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8_{79FD6384-011A-4BC2-9E2E-26F6927CDC0A}" xr6:coauthVersionLast="47" xr6:coauthVersionMax="47" xr10:uidLastSave="{00000000-0000-0000-0000-000000000000}"/>
  <bookViews>
    <workbookView xWindow="360" yWindow="60" windowWidth="11295" windowHeight="5580" xr2:uid="{00000000-000D-0000-FFFF-FFFF00000000}"/>
  </bookViews>
  <sheets>
    <sheet name="I a" sheetId="16" r:id="rId1"/>
    <sheet name="II a" sheetId="15" r:id="rId2"/>
    <sheet name="III a" sheetId="14" r:id="rId3"/>
    <sheet name="IV m" sheetId="13" r:id="rId4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3" i="16" l="1"/>
  <c r="G43" i="16"/>
  <c r="F43" i="16"/>
  <c r="E43" i="16"/>
  <c r="D43" i="16"/>
  <c r="H41" i="16"/>
  <c r="G41" i="16"/>
  <c r="F41" i="16"/>
  <c r="E41" i="16"/>
  <c r="D41" i="16"/>
  <c r="I40" i="16"/>
  <c r="I39" i="16"/>
  <c r="I38" i="16"/>
  <c r="I37" i="16"/>
  <c r="I36" i="16"/>
  <c r="I41" i="16" s="1"/>
  <c r="H35" i="16"/>
  <c r="H42" i="16" s="1"/>
  <c r="G35" i="16"/>
  <c r="F35" i="16"/>
  <c r="E35" i="16"/>
  <c r="E42" i="16" s="1"/>
  <c r="D35" i="16"/>
  <c r="D42" i="16" s="1"/>
  <c r="I34" i="16"/>
  <c r="I33" i="16"/>
  <c r="I32" i="16"/>
  <c r="I31" i="16"/>
  <c r="I30" i="16"/>
  <c r="I29" i="16"/>
  <c r="I28" i="16"/>
  <c r="I27" i="16"/>
  <c r="I26" i="16"/>
  <c r="I25" i="16"/>
  <c r="I24" i="16"/>
  <c r="I23" i="16"/>
  <c r="I22" i="16"/>
  <c r="H21" i="16"/>
  <c r="G21" i="16"/>
  <c r="F21" i="16"/>
  <c r="E21" i="16"/>
  <c r="D21" i="16"/>
  <c r="I20" i="16"/>
  <c r="I19" i="16"/>
  <c r="I18" i="16"/>
  <c r="I17" i="16"/>
  <c r="I16" i="16"/>
  <c r="I15" i="16"/>
  <c r="I14" i="16"/>
  <c r="I13" i="16"/>
  <c r="I12" i="16"/>
  <c r="I11" i="16"/>
  <c r="I10" i="16"/>
  <c r="I9" i="16"/>
  <c r="I8" i="16"/>
  <c r="I7" i="16"/>
  <c r="I6" i="16"/>
  <c r="I5" i="16"/>
  <c r="I35" i="16" l="1"/>
  <c r="I21" i="16"/>
  <c r="F42" i="16"/>
  <c r="G42" i="16"/>
  <c r="H43" i="15"/>
  <c r="G43" i="15"/>
  <c r="F43" i="15"/>
  <c r="E43" i="15"/>
  <c r="D43" i="15"/>
  <c r="H41" i="15"/>
  <c r="G41" i="15"/>
  <c r="F41" i="15"/>
  <c r="E41" i="15"/>
  <c r="D41" i="15"/>
  <c r="I40" i="15"/>
  <c r="I39" i="15"/>
  <c r="I38" i="15"/>
  <c r="I37" i="15"/>
  <c r="I36" i="15"/>
  <c r="H35" i="15"/>
  <c r="H42" i="15" s="1"/>
  <c r="G35" i="15"/>
  <c r="G42" i="15" s="1"/>
  <c r="F35" i="15"/>
  <c r="E35" i="15"/>
  <c r="D35" i="15"/>
  <c r="D42" i="15" s="1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H21" i="15"/>
  <c r="G21" i="15"/>
  <c r="F21" i="15"/>
  <c r="E21" i="15"/>
  <c r="D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F42" i="15" l="1"/>
  <c r="I35" i="15"/>
  <c r="I41" i="15"/>
  <c r="I21" i="15"/>
  <c r="E42" i="15"/>
  <c r="H43" i="14"/>
  <c r="G43" i="14"/>
  <c r="F43" i="14"/>
  <c r="E43" i="14"/>
  <c r="D43" i="14"/>
  <c r="H41" i="14"/>
  <c r="G41" i="14"/>
  <c r="F41" i="14"/>
  <c r="E41" i="14"/>
  <c r="D41" i="14"/>
  <c r="I40" i="14"/>
  <c r="I39" i="14"/>
  <c r="I38" i="14"/>
  <c r="I37" i="14"/>
  <c r="I36" i="14"/>
  <c r="H35" i="14"/>
  <c r="H42" i="14" s="1"/>
  <c r="G35" i="14"/>
  <c r="F35" i="14"/>
  <c r="E35" i="14"/>
  <c r="E42" i="14" s="1"/>
  <c r="D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H21" i="14"/>
  <c r="G21" i="14"/>
  <c r="F21" i="14"/>
  <c r="E21" i="14"/>
  <c r="D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D41" i="13"/>
  <c r="I38" i="13"/>
  <c r="I39" i="13"/>
  <c r="E41" i="13"/>
  <c r="F41" i="13"/>
  <c r="G41" i="13"/>
  <c r="H41" i="13"/>
  <c r="E35" i="13"/>
  <c r="F35" i="13"/>
  <c r="G35" i="13"/>
  <c r="H35" i="13"/>
  <c r="D35" i="13"/>
  <c r="E43" i="13"/>
  <c r="F43" i="13"/>
  <c r="G43" i="13"/>
  <c r="H43" i="13"/>
  <c r="D43" i="13"/>
  <c r="D42" i="14" l="1"/>
  <c r="I21" i="14"/>
  <c r="I35" i="14"/>
  <c r="I41" i="14"/>
  <c r="F42" i="14"/>
  <c r="G42" i="14"/>
  <c r="H42" i="13"/>
  <c r="D42" i="13"/>
  <c r="F42" i="13"/>
  <c r="E42" i="13"/>
  <c r="G42" i="13"/>
  <c r="I31" i="13"/>
  <c r="I22" i="13"/>
  <c r="I34" i="13"/>
  <c r="E21" i="13"/>
  <c r="F21" i="13"/>
  <c r="G21" i="13"/>
  <c r="H21" i="13"/>
  <c r="D21" i="13"/>
  <c r="I18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9" i="13"/>
  <c r="I20" i="13"/>
  <c r="I23" i="13"/>
  <c r="I24" i="13"/>
  <c r="I25" i="13"/>
  <c r="I26" i="13"/>
  <c r="I27" i="13"/>
  <c r="I28" i="13"/>
  <c r="I29" i="13"/>
  <c r="I30" i="13"/>
  <c r="I32" i="13"/>
  <c r="I33" i="13"/>
  <c r="I36" i="13"/>
  <c r="I37" i="13"/>
  <c r="I40" i="13"/>
  <c r="I5" i="13"/>
  <c r="I41" i="13" l="1"/>
  <c r="I35" i="13"/>
  <c r="I21" i="13"/>
</calcChain>
</file>

<file path=xl/sharedStrings.xml><?xml version="1.0" encoding="utf-8"?>
<sst xmlns="http://schemas.openxmlformats.org/spreadsheetml/2006/main" count="260" uniqueCount="73">
  <si>
    <t>TECHNIK MECHANIZACJI ROLNICTWA I AGROTRONIKI  (311515)</t>
  </si>
  <si>
    <t>SZKOLNY PLAN NAUCZANIA</t>
  </si>
  <si>
    <t>I A   (2022/2023)</t>
  </si>
  <si>
    <t>KLASA I</t>
  </si>
  <si>
    <t>KLASA II</t>
  </si>
  <si>
    <t>KLASA III</t>
  </si>
  <si>
    <t>KLASA IV</t>
  </si>
  <si>
    <t>KLASA V</t>
  </si>
  <si>
    <t>2022/23</t>
  </si>
  <si>
    <t>2023/24</t>
  </si>
  <si>
    <t>2024/25</t>
  </si>
  <si>
    <t>2025/26</t>
  </si>
  <si>
    <t>2026/27</t>
  </si>
  <si>
    <t>Język polski</t>
  </si>
  <si>
    <t>Język angielski</t>
  </si>
  <si>
    <t>Język rosyjski / niemiecki</t>
  </si>
  <si>
    <t>Plastyka</t>
  </si>
  <si>
    <t>Historia</t>
  </si>
  <si>
    <t>Historia i teraźniejszość</t>
  </si>
  <si>
    <t>Podstawy przedsiębiorczości</t>
  </si>
  <si>
    <t>Geografia</t>
  </si>
  <si>
    <t>Biologia</t>
  </si>
  <si>
    <t>Chemia</t>
  </si>
  <si>
    <t>Fizyka</t>
  </si>
  <si>
    <t>Matematyka</t>
  </si>
  <si>
    <t>Informatyka</t>
  </si>
  <si>
    <t>Edukacja dla bezpieczeństwa</t>
  </si>
  <si>
    <t>Wychowanie fizyczne</t>
  </si>
  <si>
    <t>Zajęcia z wychowawcą</t>
  </si>
  <si>
    <t>suma</t>
  </si>
  <si>
    <t>Matematyka (rozszerzenie)</t>
  </si>
  <si>
    <t>kształcenie zawodowe teoretyczne</t>
  </si>
  <si>
    <t>Bezpieczeństwo i higiena pracy</t>
  </si>
  <si>
    <t>Język angielski zawodowy</t>
  </si>
  <si>
    <t>Komunikacja społeczna i praca w zespole</t>
  </si>
  <si>
    <t>Działalność gospodarcza</t>
  </si>
  <si>
    <t>Rysunek techniczny</t>
  </si>
  <si>
    <t>Podstawy konstrukcji maszyn</t>
  </si>
  <si>
    <t>Przepisy ruchu drogowego w zakresie kategorii B i T</t>
  </si>
  <si>
    <t>Podstawy rolnictwa</t>
  </si>
  <si>
    <t>Pojazdy rolnicze</t>
  </si>
  <si>
    <t>Maszyny rolnicze</t>
  </si>
  <si>
    <t>Podstawy elektrotechniki i elektroniki</t>
  </si>
  <si>
    <t>Użytkowanie i obsługa systemów mechatronicznych w rolnictwie</t>
  </si>
  <si>
    <t>razem kształcenie zawodowe teoretyczne</t>
  </si>
  <si>
    <t>kształcenie zawodowe praktyczne</t>
  </si>
  <si>
    <t>Obróbka materiałów - zajęcia praktyczne</t>
  </si>
  <si>
    <t>Eksploatacja pojazdów rolniczych - zajęcia praktyczne</t>
  </si>
  <si>
    <t>Eksploatacja maszyn rolniczych - zajęcia praktyczne</t>
  </si>
  <si>
    <t>Eksploatacja systemów agrotronicznych - zajęcia praktyczne</t>
  </si>
  <si>
    <t>Kurs kwalifikacyjny</t>
  </si>
  <si>
    <t>razem kształcenie zawodowe praktyczne</t>
  </si>
  <si>
    <t xml:space="preserve">razem kształcenie zawodowe </t>
  </si>
  <si>
    <t>RAZEM</t>
  </si>
  <si>
    <t>Religia</t>
  </si>
  <si>
    <t>Wychowanie do życia w rodzinie</t>
  </si>
  <si>
    <t>w klasie I, II i III po 14 godzin w ciągu roku</t>
  </si>
  <si>
    <t>Godziny do dyspozycji dyrektora</t>
  </si>
  <si>
    <t>Kwalifikacja ROL.02 "Eksploatacja pojazdów, maszyn, urządzeń i narzędzi stosowanych w rolnictwie"  koniec klasy III</t>
  </si>
  <si>
    <t>Kwalifikacja ROL.08 "Eksploatacja systemów mechatronicznych w rolnictwie" koniec klasy IV</t>
  </si>
  <si>
    <t>nauka jazdy samochodem  -  30 godzin na ucznia w klasie IV</t>
  </si>
  <si>
    <t>nauka jazdy ciągnikiem  -  20 godzin na ucznia w klasie III</t>
  </si>
  <si>
    <t>praktyka zawodowa  -   po 4 tygodnie w klasie III i IV</t>
  </si>
  <si>
    <t>doradztwo zawodowe -  10 godzin w cyklu nauczania</t>
  </si>
  <si>
    <t>Sporządził,  dn. 9 marzec 2022</t>
  </si>
  <si>
    <t>II A   (2022/2023)</t>
  </si>
  <si>
    <t>2021/22</t>
  </si>
  <si>
    <t>Wiedza o społeczeństwie</t>
  </si>
  <si>
    <t>III A   (2022/2023)</t>
  </si>
  <si>
    <t>2020/21</t>
  </si>
  <si>
    <t>IV M  (2022/2023)</t>
  </si>
  <si>
    <t>2019/20</t>
  </si>
  <si>
    <t>Język niemiecki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</si>
</sst>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b/>
      <sz val="16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Calibri"/>
      <family val="2"/>
      <charset val="238"/>
    </font>
    <font>
      <sz val="9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52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5" fillId="0" borderId="0" xfId="0" applyFont="1"/>
    <xf numFmtId="0" fontId="0" fillId="0" borderId="0" xfId="0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2" xfId="0" applyBorder="1"/>
    <xf numFmtId="0" fontId="9" fillId="0" borderId="1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9" fillId="0" borderId="1" xfId="1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0" fillId="0" borderId="4" xfId="0" applyBorder="1"/>
    <xf numFmtId="0" fontId="8" fillId="0" borderId="1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7" xfId="0" applyFont="1" applyBorder="1" applyAlignment="1">
      <alignment horizontal="right" vertical="center" wrapText="1"/>
    </xf>
    <xf numFmtId="0" fontId="8" fillId="0" borderId="16" xfId="0" applyFont="1" applyBorder="1"/>
    <xf numFmtId="0" fontId="7" fillId="0" borderId="16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0" fillId="0" borderId="5" xfId="0" applyBorder="1"/>
    <xf numFmtId="0" fontId="0" fillId="0" borderId="17" xfId="0" applyBorder="1"/>
    <xf numFmtId="0" fontId="0" fillId="0" borderId="18" xfId="0" applyBorder="1"/>
    <xf numFmtId="0" fontId="8" fillId="0" borderId="9" xfId="0" applyFont="1" applyBorder="1"/>
    <xf numFmtId="0" fontId="7" fillId="0" borderId="9" xfId="0" applyFont="1" applyBorder="1" applyAlignment="1">
      <alignment horizontal="right" vertical="center" wrapText="1"/>
    </xf>
    <xf numFmtId="0" fontId="0" fillId="0" borderId="19" xfId="0" applyBorder="1"/>
    <xf numFmtId="0" fontId="9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center" vertical="center" textRotation="90" wrapText="1"/>
    </xf>
    <xf numFmtId="0" fontId="7" fillId="0" borderId="7" xfId="0" applyFont="1" applyBorder="1" applyAlignment="1">
      <alignment horizontal="right" vertical="center" wrapText="1"/>
    </xf>
    <xf numFmtId="0" fontId="13" fillId="0" borderId="1" xfId="0" applyFont="1" applyBorder="1" applyAlignment="1">
      <alignment vertical="center" wrapText="1"/>
    </xf>
    <xf numFmtId="0" fontId="12" fillId="0" borderId="5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53"/>
  <sheetViews>
    <sheetView tabSelected="1" workbookViewId="0">
      <selection activeCell="L14" sqref="L14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6" t="s">
        <v>0</v>
      </c>
      <c r="E1" s="37"/>
      <c r="F1" s="37"/>
      <c r="G1" s="37"/>
      <c r="H1" s="38"/>
    </row>
    <row r="2" spans="2:9" ht="21.75" customHeight="1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11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8</v>
      </c>
      <c r="E4" s="2" t="s">
        <v>9</v>
      </c>
      <c r="F4" s="2" t="s">
        <v>10</v>
      </c>
      <c r="G4" s="2" t="s">
        <v>11</v>
      </c>
      <c r="H4" s="12" t="s">
        <v>12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1</v>
      </c>
      <c r="G9" s="2">
        <v>1</v>
      </c>
      <c r="H9" s="23">
        <v>1</v>
      </c>
      <c r="I9" s="2">
        <f t="shared" si="0"/>
        <v>7</v>
      </c>
    </row>
    <row r="10" spans="2:9">
      <c r="C10" s="10" t="s">
        <v>18</v>
      </c>
      <c r="D10" s="2">
        <v>1</v>
      </c>
      <c r="E10" s="2">
        <v>1</v>
      </c>
      <c r="F10" s="2">
        <v>1</v>
      </c>
      <c r="G10" s="2"/>
      <c r="H10" s="23"/>
      <c r="I10" s="2">
        <f t="shared" si="0"/>
        <v>3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23</v>
      </c>
      <c r="E21" s="17">
        <f t="shared" si="1"/>
        <v>22</v>
      </c>
      <c r="F21" s="17">
        <f t="shared" si="1"/>
        <v>22</v>
      </c>
      <c r="G21" s="17">
        <f t="shared" si="1"/>
        <v>19</v>
      </c>
      <c r="H21" s="18">
        <f t="shared" si="1"/>
        <v>17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4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4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>
      <c r="B25" s="44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4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4"/>
      <c r="C27" s="10" t="s">
        <v>36</v>
      </c>
      <c r="D27" s="2">
        <v>1</v>
      </c>
      <c r="E27" s="2"/>
      <c r="F27" s="2"/>
      <c r="G27" s="2"/>
      <c r="H27" s="23"/>
      <c r="I27" s="2">
        <f t="shared" si="0"/>
        <v>1</v>
      </c>
    </row>
    <row r="28" spans="2:9">
      <c r="B28" s="44"/>
      <c r="C28" s="10" t="s">
        <v>37</v>
      </c>
      <c r="D28" s="2">
        <v>2</v>
      </c>
      <c r="E28" s="2">
        <v>2</v>
      </c>
      <c r="F28" s="2"/>
      <c r="G28" s="2"/>
      <c r="H28" s="23"/>
      <c r="I28" s="2">
        <f t="shared" si="0"/>
        <v>4</v>
      </c>
    </row>
    <row r="29" spans="2:9" ht="16.5" customHeight="1">
      <c r="B29" s="44"/>
      <c r="C29" s="32" t="s">
        <v>38</v>
      </c>
      <c r="D29" s="2"/>
      <c r="E29" s="2"/>
      <c r="F29" s="2">
        <v>2</v>
      </c>
      <c r="G29" s="2"/>
      <c r="H29" s="23"/>
      <c r="I29" s="2">
        <f t="shared" si="0"/>
        <v>2</v>
      </c>
    </row>
    <row r="30" spans="2:9">
      <c r="B30" s="44"/>
      <c r="C30" s="10" t="s">
        <v>39</v>
      </c>
      <c r="D30" s="2">
        <v>1</v>
      </c>
      <c r="E30" s="2"/>
      <c r="F30" s="2"/>
      <c r="G30" s="2"/>
      <c r="H30" s="23"/>
      <c r="I30" s="2">
        <f t="shared" si="0"/>
        <v>1</v>
      </c>
    </row>
    <row r="31" spans="2:9">
      <c r="B31" s="44"/>
      <c r="C31" s="10" t="s">
        <v>40</v>
      </c>
      <c r="D31" s="2">
        <v>1</v>
      </c>
      <c r="E31" s="2">
        <v>2</v>
      </c>
      <c r="F31" s="2">
        <v>1</v>
      </c>
      <c r="G31" s="2"/>
      <c r="H31" s="23"/>
      <c r="I31" s="2">
        <f t="shared" si="0"/>
        <v>4</v>
      </c>
    </row>
    <row r="32" spans="2:9" ht="15.75" customHeight="1">
      <c r="B32" s="44"/>
      <c r="C32" s="10" t="s">
        <v>41</v>
      </c>
      <c r="D32" s="2">
        <v>2</v>
      </c>
      <c r="E32" s="2">
        <v>2</v>
      </c>
      <c r="F32" s="2"/>
      <c r="G32" s="2"/>
      <c r="H32" s="23"/>
      <c r="I32" s="2">
        <f t="shared" si="0"/>
        <v>4</v>
      </c>
    </row>
    <row r="33" spans="2:27">
      <c r="B33" s="44"/>
      <c r="C33" s="10" t="s">
        <v>42</v>
      </c>
      <c r="D33" s="2"/>
      <c r="E33" s="2"/>
      <c r="F33" s="2">
        <v>1</v>
      </c>
      <c r="G33" s="2"/>
      <c r="H33" s="23"/>
      <c r="I33" s="2">
        <f t="shared" si="0"/>
        <v>1</v>
      </c>
    </row>
    <row r="34" spans="2:27" ht="26.25" thickBot="1">
      <c r="B34" s="44"/>
      <c r="C34" s="14" t="s">
        <v>43</v>
      </c>
      <c r="D34" s="9"/>
      <c r="E34" s="9"/>
      <c r="F34" s="9">
        <v>1</v>
      </c>
      <c r="G34" s="9">
        <v>3</v>
      </c>
      <c r="H34" s="24"/>
      <c r="I34" s="2">
        <f t="shared" si="0"/>
        <v>4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>
      <c r="B36" s="45" t="s">
        <v>45</v>
      </c>
      <c r="C36" s="15" t="s">
        <v>46</v>
      </c>
      <c r="D36" s="16">
        <v>3</v>
      </c>
      <c r="E36" s="16">
        <v>2</v>
      </c>
      <c r="F36" s="16"/>
      <c r="G36" s="16"/>
      <c r="H36" s="25"/>
      <c r="I36" s="2">
        <f>SUM(D36:H36)</f>
        <v>5</v>
      </c>
    </row>
    <row r="37" spans="2:27" ht="25.5">
      <c r="B37" s="46"/>
      <c r="C37" s="10" t="s">
        <v>47</v>
      </c>
      <c r="D37" s="2"/>
      <c r="E37" s="2">
        <v>4</v>
      </c>
      <c r="F37" s="2">
        <v>3</v>
      </c>
      <c r="G37" s="2"/>
      <c r="H37" s="23"/>
      <c r="I37" s="2">
        <f>SUM(D37:H37)</f>
        <v>7</v>
      </c>
    </row>
    <row r="38" spans="2:27" ht="25.5">
      <c r="B38" s="46"/>
      <c r="C38" s="10" t="s">
        <v>48</v>
      </c>
      <c r="D38" s="2"/>
      <c r="E38" s="2"/>
      <c r="F38" s="2">
        <v>3</v>
      </c>
      <c r="G38" s="2">
        <v>4</v>
      </c>
      <c r="H38" s="23"/>
      <c r="I38" s="2">
        <f>SUM(D38:H38)</f>
        <v>7</v>
      </c>
    </row>
    <row r="39" spans="2:27" ht="29.25" customHeight="1">
      <c r="B39" s="46"/>
      <c r="C39" s="10" t="s">
        <v>49</v>
      </c>
      <c r="D39" s="2"/>
      <c r="E39" s="2"/>
      <c r="F39" s="2">
        <v>1</v>
      </c>
      <c r="G39" s="2">
        <v>4</v>
      </c>
      <c r="H39" s="23"/>
      <c r="I39" s="2">
        <f>SUM(D39:H39)</f>
        <v>5</v>
      </c>
    </row>
    <row r="40" spans="2:27" ht="15.75" thickBot="1">
      <c r="B40" s="47"/>
      <c r="C40" s="14" t="s">
        <v>50</v>
      </c>
      <c r="D40" s="9"/>
      <c r="E40" s="9"/>
      <c r="F40" s="9"/>
      <c r="G40" s="9"/>
      <c r="H40" s="24">
        <v>7</v>
      </c>
      <c r="I40" s="2">
        <f>SUM(D40:H40)</f>
        <v>7</v>
      </c>
    </row>
    <row r="41" spans="2:27" ht="15.75" thickBot="1">
      <c r="B41" s="7"/>
      <c r="C41" s="19" t="s">
        <v>51</v>
      </c>
      <c r="D41" s="21">
        <f>SUM(D36:D40)</f>
        <v>3</v>
      </c>
      <c r="E41" s="21">
        <f t="shared" ref="E41:I41" si="3">SUM(E36:E40)</f>
        <v>6</v>
      </c>
      <c r="F41" s="21">
        <f t="shared" si="3"/>
        <v>7</v>
      </c>
      <c r="G41" s="21">
        <f t="shared" si="3"/>
        <v>8</v>
      </c>
      <c r="H41" s="27">
        <f t="shared" si="3"/>
        <v>7</v>
      </c>
      <c r="I41" s="2">
        <f t="shared" si="3"/>
        <v>31</v>
      </c>
    </row>
    <row r="42" spans="2:27" ht="15.75" thickBot="1">
      <c r="B42" s="7"/>
      <c r="C42" s="19" t="s">
        <v>52</v>
      </c>
      <c r="D42" s="21">
        <f>D35+D41</f>
        <v>11</v>
      </c>
      <c r="E42" s="21">
        <f>E35+E41</f>
        <v>13</v>
      </c>
      <c r="F42" s="21">
        <f>F35+F41</f>
        <v>12</v>
      </c>
      <c r="G42" s="21">
        <f>G35+G41</f>
        <v>13</v>
      </c>
      <c r="H42" s="22">
        <f>H35+H41</f>
        <v>7</v>
      </c>
    </row>
    <row r="43" spans="2:27">
      <c r="B43" s="7"/>
      <c r="C43" s="8" t="s">
        <v>53</v>
      </c>
      <c r="D43" s="16">
        <f>SUM(D36:D40,D23:D34,D5:D20,D22)</f>
        <v>35</v>
      </c>
      <c r="E43" s="16">
        <f>SUM(E36:E40,E23:E34,E5:E20,E22)</f>
        <v>36</v>
      </c>
      <c r="F43" s="16">
        <f>SUM(F36:F40,F23:F34,F5:F20,F22)</f>
        <v>36</v>
      </c>
      <c r="G43" s="16">
        <f>SUM(G36:G40,G23:G34,G5:G20,G22)</f>
        <v>34</v>
      </c>
      <c r="H43" s="16">
        <f>SUM(H36:H40,H23:H34,H5:H20,H22)</f>
        <v>26</v>
      </c>
    </row>
    <row r="44" spans="2:27">
      <c r="C44" s="1" t="s">
        <v>54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</row>
    <row r="45" spans="2:27" s="4" customFormat="1" ht="13.9" customHeight="1">
      <c r="C45" s="5" t="s">
        <v>55</v>
      </c>
      <c r="D45" s="48" t="s">
        <v>56</v>
      </c>
      <c r="E45" s="48"/>
      <c r="F45" s="48"/>
      <c r="G45" s="48"/>
      <c r="H45" s="4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7">
      <c r="C46" s="9" t="s">
        <v>57</v>
      </c>
      <c r="D46" s="9">
        <v>4</v>
      </c>
    </row>
    <row r="47" spans="2:27">
      <c r="B47" s="33" t="s">
        <v>58</v>
      </c>
      <c r="C47" s="34"/>
      <c r="D47" s="34"/>
      <c r="E47" s="34"/>
      <c r="F47" s="34"/>
      <c r="G47" s="34"/>
      <c r="H47" s="34"/>
      <c r="I47" s="3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49" t="s">
        <v>59</v>
      </c>
      <c r="C48" s="49"/>
      <c r="D48" s="49"/>
      <c r="E48" s="49"/>
      <c r="F48" s="49"/>
      <c r="G48" s="49"/>
      <c r="H48" s="49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5" s="3" customFormat="1">
      <c r="C49" s="50" t="s">
        <v>60</v>
      </c>
      <c r="D49" s="50"/>
      <c r="E49" s="50"/>
    </row>
    <row r="50" spans="3:5" s="3" customFormat="1">
      <c r="C50" s="50" t="s">
        <v>61</v>
      </c>
      <c r="D50" s="50"/>
      <c r="E50" s="50"/>
    </row>
    <row r="51" spans="3:5" s="3" customFormat="1">
      <c r="C51" s="51" t="s">
        <v>62</v>
      </c>
      <c r="D51" s="51"/>
      <c r="E51" s="51"/>
    </row>
    <row r="52" spans="3:5" s="3" customFormat="1">
      <c r="C52" s="51" t="s">
        <v>63</v>
      </c>
      <c r="D52" s="51"/>
      <c r="E52" s="51"/>
    </row>
    <row r="53" spans="3:5">
      <c r="C53" t="s">
        <v>64</v>
      </c>
    </row>
  </sheetData>
  <mergeCells count="11">
    <mergeCell ref="B48:I48"/>
    <mergeCell ref="C49:E49"/>
    <mergeCell ref="C50:E50"/>
    <mergeCell ref="C51:E51"/>
    <mergeCell ref="C52:E52"/>
    <mergeCell ref="B47:I47"/>
    <mergeCell ref="D1:H2"/>
    <mergeCell ref="B2:C2"/>
    <mergeCell ref="B23:B34"/>
    <mergeCell ref="B36:B40"/>
    <mergeCell ref="D45:H45"/>
  </mergeCells>
  <pageMargins left="0.35433070866141736" right="0.15748031496062992" top="0.23622047244094491" bottom="0.19685039370078741" header="0.15748031496062992" footer="0.15748031496062992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A53"/>
  <sheetViews>
    <sheetView topLeftCell="A19" workbookViewId="0">
      <selection activeCell="K11" sqref="K11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6" t="s">
        <v>0</v>
      </c>
      <c r="E1" s="37"/>
      <c r="F1" s="37"/>
      <c r="G1" s="37"/>
      <c r="H1" s="38"/>
    </row>
    <row r="2" spans="2:9" ht="21.75" customHeight="1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11" t="s">
        <v>65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66</v>
      </c>
      <c r="E4" s="2" t="s">
        <v>8</v>
      </c>
      <c r="F4" s="2" t="s">
        <v>9</v>
      </c>
      <c r="G4" s="2" t="s">
        <v>10</v>
      </c>
      <c r="H4" s="12" t="s">
        <v>11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67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4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4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>
      <c r="B25" s="44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4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4"/>
      <c r="C27" s="10" t="s">
        <v>36</v>
      </c>
      <c r="D27" s="2">
        <v>1</v>
      </c>
      <c r="E27" s="2"/>
      <c r="F27" s="2"/>
      <c r="G27" s="2"/>
      <c r="H27" s="23"/>
      <c r="I27" s="2">
        <f t="shared" si="0"/>
        <v>1</v>
      </c>
    </row>
    <row r="28" spans="2:9">
      <c r="B28" s="44"/>
      <c r="C28" s="10" t="s">
        <v>37</v>
      </c>
      <c r="D28" s="2">
        <v>2</v>
      </c>
      <c r="E28" s="2">
        <v>2</v>
      </c>
      <c r="F28" s="2"/>
      <c r="G28" s="2"/>
      <c r="H28" s="23"/>
      <c r="I28" s="2">
        <f t="shared" si="0"/>
        <v>4</v>
      </c>
    </row>
    <row r="29" spans="2:9" ht="16.5" customHeight="1">
      <c r="B29" s="44"/>
      <c r="C29" s="32" t="s">
        <v>38</v>
      </c>
      <c r="D29" s="2"/>
      <c r="E29" s="2"/>
      <c r="F29" s="2">
        <v>2</v>
      </c>
      <c r="G29" s="2"/>
      <c r="H29" s="23"/>
      <c r="I29" s="2">
        <f t="shared" si="0"/>
        <v>2</v>
      </c>
    </row>
    <row r="30" spans="2:9">
      <c r="B30" s="44"/>
      <c r="C30" s="10" t="s">
        <v>39</v>
      </c>
      <c r="D30" s="2">
        <v>1</v>
      </c>
      <c r="E30" s="2"/>
      <c r="F30" s="2"/>
      <c r="G30" s="2"/>
      <c r="H30" s="23"/>
      <c r="I30" s="2">
        <f t="shared" si="0"/>
        <v>1</v>
      </c>
    </row>
    <row r="31" spans="2:9">
      <c r="B31" s="44"/>
      <c r="C31" s="10" t="s">
        <v>40</v>
      </c>
      <c r="D31" s="2">
        <v>1</v>
      </c>
      <c r="E31" s="2">
        <v>2</v>
      </c>
      <c r="F31" s="2">
        <v>1</v>
      </c>
      <c r="G31" s="2"/>
      <c r="H31" s="23"/>
      <c r="I31" s="2">
        <f t="shared" si="0"/>
        <v>4</v>
      </c>
    </row>
    <row r="32" spans="2:9" ht="15.75" customHeight="1">
      <c r="B32" s="44"/>
      <c r="C32" s="10" t="s">
        <v>41</v>
      </c>
      <c r="D32" s="2">
        <v>2</v>
      </c>
      <c r="E32" s="2">
        <v>2</v>
      </c>
      <c r="F32" s="2"/>
      <c r="G32" s="2"/>
      <c r="H32" s="23"/>
      <c r="I32" s="2">
        <f t="shared" si="0"/>
        <v>4</v>
      </c>
    </row>
    <row r="33" spans="2:27">
      <c r="B33" s="44"/>
      <c r="C33" s="10" t="s">
        <v>42</v>
      </c>
      <c r="D33" s="2"/>
      <c r="E33" s="2"/>
      <c r="F33" s="2">
        <v>1</v>
      </c>
      <c r="G33" s="2"/>
      <c r="H33" s="23"/>
      <c r="I33" s="2">
        <f t="shared" si="0"/>
        <v>1</v>
      </c>
    </row>
    <row r="34" spans="2:27" ht="26.25" thickBot="1">
      <c r="B34" s="44"/>
      <c r="C34" s="14" t="s">
        <v>43</v>
      </c>
      <c r="D34" s="9"/>
      <c r="E34" s="9"/>
      <c r="F34" s="9">
        <v>1</v>
      </c>
      <c r="G34" s="9">
        <v>3</v>
      </c>
      <c r="H34" s="24"/>
      <c r="I34" s="2">
        <f t="shared" si="0"/>
        <v>4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>
      <c r="B36" s="45" t="s">
        <v>45</v>
      </c>
      <c r="C36" s="15" t="s">
        <v>46</v>
      </c>
      <c r="D36" s="16">
        <v>3</v>
      </c>
      <c r="E36" s="16">
        <v>2</v>
      </c>
      <c r="F36" s="16"/>
      <c r="G36" s="16"/>
      <c r="H36" s="25"/>
      <c r="I36" s="2">
        <f>SUM(D36:H36)</f>
        <v>5</v>
      </c>
    </row>
    <row r="37" spans="2:27" ht="25.5">
      <c r="B37" s="46"/>
      <c r="C37" s="10" t="s">
        <v>47</v>
      </c>
      <c r="D37" s="2"/>
      <c r="E37" s="2">
        <v>4</v>
      </c>
      <c r="F37" s="2">
        <v>3</v>
      </c>
      <c r="G37" s="2"/>
      <c r="H37" s="23"/>
      <c r="I37" s="2">
        <f>SUM(D37:H37)</f>
        <v>7</v>
      </c>
    </row>
    <row r="38" spans="2:27" ht="25.5">
      <c r="B38" s="46"/>
      <c r="C38" s="10" t="s">
        <v>48</v>
      </c>
      <c r="D38" s="2"/>
      <c r="E38" s="2"/>
      <c r="F38" s="2">
        <v>3</v>
      </c>
      <c r="G38" s="2">
        <v>4</v>
      </c>
      <c r="H38" s="23"/>
      <c r="I38" s="2">
        <f>SUM(D38:H38)</f>
        <v>7</v>
      </c>
    </row>
    <row r="39" spans="2:27" ht="29.25" customHeight="1">
      <c r="B39" s="46"/>
      <c r="C39" s="10" t="s">
        <v>49</v>
      </c>
      <c r="D39" s="2"/>
      <c r="E39" s="2"/>
      <c r="F39" s="2">
        <v>1</v>
      </c>
      <c r="G39" s="2">
        <v>4</v>
      </c>
      <c r="H39" s="23"/>
      <c r="I39" s="2">
        <f>SUM(D39:H39)</f>
        <v>5</v>
      </c>
    </row>
    <row r="40" spans="2:27" ht="15.75" thickBot="1">
      <c r="B40" s="47"/>
      <c r="C40" s="14" t="s">
        <v>50</v>
      </c>
      <c r="D40" s="9"/>
      <c r="E40" s="9"/>
      <c r="F40" s="9"/>
      <c r="G40" s="9"/>
      <c r="H40" s="24">
        <v>7</v>
      </c>
      <c r="I40" s="2">
        <f>SUM(D40:H40)</f>
        <v>7</v>
      </c>
    </row>
    <row r="41" spans="2:27" ht="15.75" thickBot="1">
      <c r="B41" s="7"/>
      <c r="C41" s="19" t="s">
        <v>51</v>
      </c>
      <c r="D41" s="21">
        <f>SUM(D36:D40)</f>
        <v>3</v>
      </c>
      <c r="E41" s="21">
        <f t="shared" ref="E41:I41" si="3">SUM(E36:E40)</f>
        <v>6</v>
      </c>
      <c r="F41" s="21">
        <f t="shared" si="3"/>
        <v>7</v>
      </c>
      <c r="G41" s="21">
        <f t="shared" si="3"/>
        <v>8</v>
      </c>
      <c r="H41" s="27">
        <f t="shared" si="3"/>
        <v>7</v>
      </c>
      <c r="I41" s="2">
        <f t="shared" si="3"/>
        <v>31</v>
      </c>
    </row>
    <row r="42" spans="2:27" ht="15.75" thickBot="1">
      <c r="B42" s="7"/>
      <c r="C42" s="19" t="s">
        <v>52</v>
      </c>
      <c r="D42" s="21">
        <f>D35+D41</f>
        <v>11</v>
      </c>
      <c r="E42" s="21">
        <f>E35+E41</f>
        <v>13</v>
      </c>
      <c r="F42" s="21">
        <f>F35+F41</f>
        <v>12</v>
      </c>
      <c r="G42" s="21">
        <f>G35+G41</f>
        <v>13</v>
      </c>
      <c r="H42" s="22">
        <f>H35+H41</f>
        <v>7</v>
      </c>
    </row>
    <row r="43" spans="2:27">
      <c r="B43" s="7"/>
      <c r="C43" s="8" t="s">
        <v>53</v>
      </c>
      <c r="D43" s="16">
        <f>SUM(D36:D40,D23:D34,D5:D20,D22)</f>
        <v>34</v>
      </c>
      <c r="E43" s="16">
        <f>SUM(E36:E40,E23:E34,E5:E20,E22)</f>
        <v>35</v>
      </c>
      <c r="F43" s="16">
        <f>SUM(F36:F40,F23:F34,F5:F20,F22)</f>
        <v>36</v>
      </c>
      <c r="G43" s="16">
        <f>SUM(G36:G40,G23:G34,G5:G20,G22)</f>
        <v>35</v>
      </c>
      <c r="H43" s="16">
        <f>SUM(H36:H40,H23:H34,H5:H20,H22)</f>
        <v>27</v>
      </c>
    </row>
    <row r="44" spans="2:27">
      <c r="C44" s="1" t="s">
        <v>54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</row>
    <row r="45" spans="2:27" s="4" customFormat="1" ht="13.9" customHeight="1">
      <c r="C45" s="5" t="s">
        <v>55</v>
      </c>
      <c r="D45" s="48" t="s">
        <v>56</v>
      </c>
      <c r="E45" s="48"/>
      <c r="F45" s="48"/>
      <c r="G45" s="48"/>
      <c r="H45" s="4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7">
      <c r="C46" s="9" t="s">
        <v>57</v>
      </c>
      <c r="D46" s="9">
        <v>4</v>
      </c>
    </row>
    <row r="47" spans="2:27">
      <c r="B47" s="33" t="s">
        <v>58</v>
      </c>
      <c r="C47" s="34"/>
      <c r="D47" s="34"/>
      <c r="E47" s="34"/>
      <c r="F47" s="34"/>
      <c r="G47" s="34"/>
      <c r="H47" s="34"/>
      <c r="I47" s="3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49" t="s">
        <v>59</v>
      </c>
      <c r="C48" s="49"/>
      <c r="D48" s="49"/>
      <c r="E48" s="49"/>
      <c r="F48" s="49"/>
      <c r="G48" s="49"/>
      <c r="H48" s="49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5" s="3" customFormat="1">
      <c r="C49" s="50" t="s">
        <v>60</v>
      </c>
      <c r="D49" s="50"/>
      <c r="E49" s="50"/>
    </row>
    <row r="50" spans="3:5" s="3" customFormat="1">
      <c r="C50" s="50" t="s">
        <v>61</v>
      </c>
      <c r="D50" s="50"/>
      <c r="E50" s="50"/>
    </row>
    <row r="51" spans="3:5" s="3" customFormat="1">
      <c r="C51" s="51" t="s">
        <v>62</v>
      </c>
      <c r="D51" s="51"/>
      <c r="E51" s="51"/>
    </row>
    <row r="52" spans="3:5" s="3" customFormat="1">
      <c r="C52" s="51" t="s">
        <v>63</v>
      </c>
      <c r="D52" s="51"/>
      <c r="E52" s="51"/>
    </row>
    <row r="53" spans="3:5">
      <c r="C53" t="s">
        <v>64</v>
      </c>
    </row>
  </sheetData>
  <mergeCells count="11">
    <mergeCell ref="B48:I48"/>
    <mergeCell ref="C49:E49"/>
    <mergeCell ref="C50:E50"/>
    <mergeCell ref="C51:E51"/>
    <mergeCell ref="C52:E52"/>
    <mergeCell ref="B47:I47"/>
    <mergeCell ref="D1:H2"/>
    <mergeCell ref="B2:C2"/>
    <mergeCell ref="B23:B34"/>
    <mergeCell ref="B36:B40"/>
    <mergeCell ref="D45:H45"/>
  </mergeCells>
  <pageMargins left="0.35433070866141736" right="0.15748031496062992" top="0.23622047244094491" bottom="0.19685039370078741" header="0.15748031496062992" footer="0.15748031496062992"/>
  <pageSetup paperSize="9"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A53"/>
  <sheetViews>
    <sheetView topLeftCell="A19" workbookViewId="0">
      <selection activeCell="M22" sqref="M22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6" t="s">
        <v>0</v>
      </c>
      <c r="E1" s="37"/>
      <c r="F1" s="37"/>
      <c r="G1" s="37"/>
      <c r="H1" s="38"/>
    </row>
    <row r="2" spans="2:9" ht="21.75" customHeight="1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11" t="s">
        <v>68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69</v>
      </c>
      <c r="E4" s="2" t="s">
        <v>66</v>
      </c>
      <c r="F4" s="2" t="s">
        <v>8</v>
      </c>
      <c r="G4" s="2" t="s">
        <v>9</v>
      </c>
      <c r="H4" s="12" t="s">
        <v>10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34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15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67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4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si="0"/>
        <v>1</v>
      </c>
    </row>
    <row r="24" spans="2:9">
      <c r="B24" s="44"/>
      <c r="C24" s="13" t="s">
        <v>33</v>
      </c>
      <c r="D24" s="2"/>
      <c r="E24" s="2"/>
      <c r="F24" s="2"/>
      <c r="G24" s="2">
        <v>1</v>
      </c>
      <c r="H24" s="23"/>
      <c r="I24" s="2">
        <f t="shared" si="0"/>
        <v>1</v>
      </c>
    </row>
    <row r="25" spans="2:9">
      <c r="B25" s="44"/>
      <c r="C25" s="13" t="s">
        <v>34</v>
      </c>
      <c r="D25" s="2"/>
      <c r="E25" s="2">
        <v>1</v>
      </c>
      <c r="F25" s="2"/>
      <c r="G25" s="2"/>
      <c r="H25" s="23"/>
      <c r="I25" s="2">
        <f t="shared" si="0"/>
        <v>1</v>
      </c>
    </row>
    <row r="26" spans="2:9">
      <c r="B26" s="44"/>
      <c r="C26" s="13" t="s">
        <v>35</v>
      </c>
      <c r="D26" s="2"/>
      <c r="E26" s="2"/>
      <c r="F26" s="2"/>
      <c r="G26" s="2">
        <v>1</v>
      </c>
      <c r="H26" s="23"/>
      <c r="I26" s="2">
        <f t="shared" si="0"/>
        <v>1</v>
      </c>
    </row>
    <row r="27" spans="2:9">
      <c r="B27" s="44"/>
      <c r="C27" s="10" t="s">
        <v>36</v>
      </c>
      <c r="D27" s="2">
        <v>1</v>
      </c>
      <c r="E27" s="2"/>
      <c r="F27" s="2"/>
      <c r="G27" s="2"/>
      <c r="H27" s="23"/>
      <c r="I27" s="2">
        <f t="shared" si="0"/>
        <v>1</v>
      </c>
    </row>
    <row r="28" spans="2:9">
      <c r="B28" s="44"/>
      <c r="C28" s="10" t="s">
        <v>37</v>
      </c>
      <c r="D28" s="2">
        <v>2</v>
      </c>
      <c r="E28" s="2">
        <v>2</v>
      </c>
      <c r="F28" s="2"/>
      <c r="G28" s="2"/>
      <c r="H28" s="23"/>
      <c r="I28" s="2">
        <f t="shared" si="0"/>
        <v>4</v>
      </c>
    </row>
    <row r="29" spans="2:9" ht="16.5" customHeight="1">
      <c r="B29" s="44"/>
      <c r="C29" s="32" t="s">
        <v>38</v>
      </c>
      <c r="D29" s="2"/>
      <c r="E29" s="2"/>
      <c r="F29" s="2">
        <v>2</v>
      </c>
      <c r="G29" s="2"/>
      <c r="H29" s="23"/>
      <c r="I29" s="2">
        <f t="shared" si="0"/>
        <v>2</v>
      </c>
    </row>
    <row r="30" spans="2:9">
      <c r="B30" s="44"/>
      <c r="C30" s="10" t="s">
        <v>39</v>
      </c>
      <c r="D30" s="2">
        <v>1</v>
      </c>
      <c r="E30" s="2"/>
      <c r="F30" s="2"/>
      <c r="G30" s="2"/>
      <c r="H30" s="23"/>
      <c r="I30" s="2">
        <f t="shared" si="0"/>
        <v>1</v>
      </c>
    </row>
    <row r="31" spans="2:9">
      <c r="B31" s="44"/>
      <c r="C31" s="10" t="s">
        <v>40</v>
      </c>
      <c r="D31" s="2">
        <v>1</v>
      </c>
      <c r="E31" s="2">
        <v>2</v>
      </c>
      <c r="F31" s="2">
        <v>1</v>
      </c>
      <c r="G31" s="2"/>
      <c r="H31" s="23"/>
      <c r="I31" s="2">
        <f t="shared" si="0"/>
        <v>4</v>
      </c>
    </row>
    <row r="32" spans="2:9" ht="15.75" customHeight="1">
      <c r="B32" s="44"/>
      <c r="C32" s="10" t="s">
        <v>41</v>
      </c>
      <c r="D32" s="2">
        <v>2</v>
      </c>
      <c r="E32" s="2">
        <v>2</v>
      </c>
      <c r="F32" s="2"/>
      <c r="G32" s="2"/>
      <c r="H32" s="23"/>
      <c r="I32" s="2">
        <f t="shared" si="0"/>
        <v>4</v>
      </c>
    </row>
    <row r="33" spans="2:27">
      <c r="B33" s="44"/>
      <c r="C33" s="10" t="s">
        <v>42</v>
      </c>
      <c r="D33" s="2"/>
      <c r="E33" s="2"/>
      <c r="F33" s="2">
        <v>1</v>
      </c>
      <c r="G33" s="2"/>
      <c r="H33" s="23"/>
      <c r="I33" s="2">
        <f t="shared" si="0"/>
        <v>1</v>
      </c>
    </row>
    <row r="34" spans="2:27" ht="26.25" thickBot="1">
      <c r="B34" s="44"/>
      <c r="C34" s="14" t="s">
        <v>43</v>
      </c>
      <c r="D34" s="9"/>
      <c r="E34" s="9"/>
      <c r="F34" s="9">
        <v>1</v>
      </c>
      <c r="G34" s="9">
        <v>3</v>
      </c>
      <c r="H34" s="24"/>
      <c r="I34" s="2">
        <f t="shared" si="0"/>
        <v>4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2">SUM(E23:E34)</f>
        <v>7</v>
      </c>
      <c r="F35" s="20">
        <f t="shared" si="2"/>
        <v>5</v>
      </c>
      <c r="G35" s="20">
        <f t="shared" si="2"/>
        <v>5</v>
      </c>
      <c r="H35" s="26">
        <f t="shared" si="2"/>
        <v>0</v>
      </c>
      <c r="I35" s="2">
        <f>SUM(I23:I34)</f>
        <v>25</v>
      </c>
    </row>
    <row r="36" spans="2:27">
      <c r="B36" s="45" t="s">
        <v>45</v>
      </c>
      <c r="C36" s="15" t="s">
        <v>46</v>
      </c>
      <c r="D36" s="16">
        <v>3</v>
      </c>
      <c r="E36" s="16">
        <v>2</v>
      </c>
      <c r="F36" s="16"/>
      <c r="G36" s="16"/>
      <c r="H36" s="25"/>
      <c r="I36" s="2">
        <f>SUM(D36:H36)</f>
        <v>5</v>
      </c>
    </row>
    <row r="37" spans="2:27" ht="25.5">
      <c r="B37" s="46"/>
      <c r="C37" s="10" t="s">
        <v>47</v>
      </c>
      <c r="D37" s="2"/>
      <c r="E37" s="2">
        <v>4</v>
      </c>
      <c r="F37" s="2">
        <v>3</v>
      </c>
      <c r="G37" s="2"/>
      <c r="H37" s="23"/>
      <c r="I37" s="2">
        <f>SUM(D37:H37)</f>
        <v>7</v>
      </c>
    </row>
    <row r="38" spans="2:27" ht="25.5">
      <c r="B38" s="46"/>
      <c r="C38" s="10" t="s">
        <v>48</v>
      </c>
      <c r="D38" s="2"/>
      <c r="E38" s="2"/>
      <c r="F38" s="2">
        <v>3</v>
      </c>
      <c r="G38" s="2">
        <v>4</v>
      </c>
      <c r="H38" s="23"/>
      <c r="I38" s="2">
        <f>SUM(D38:H38)</f>
        <v>7</v>
      </c>
    </row>
    <row r="39" spans="2:27" ht="29.25" customHeight="1">
      <c r="B39" s="46"/>
      <c r="C39" s="10" t="s">
        <v>49</v>
      </c>
      <c r="D39" s="2"/>
      <c r="E39" s="2"/>
      <c r="F39" s="2">
        <v>1</v>
      </c>
      <c r="G39" s="2">
        <v>4</v>
      </c>
      <c r="H39" s="23"/>
      <c r="I39" s="2">
        <f>SUM(D39:H39)</f>
        <v>5</v>
      </c>
    </row>
    <row r="40" spans="2:27" ht="15.75" thickBot="1">
      <c r="B40" s="47"/>
      <c r="C40" s="14" t="s">
        <v>50</v>
      </c>
      <c r="D40" s="9"/>
      <c r="E40" s="9"/>
      <c r="F40" s="9"/>
      <c r="G40" s="9"/>
      <c r="H40" s="24">
        <v>7</v>
      </c>
      <c r="I40" s="2">
        <f>SUM(D40:H40)</f>
        <v>7</v>
      </c>
    </row>
    <row r="41" spans="2:27" ht="15.75" thickBot="1">
      <c r="B41" s="7"/>
      <c r="C41" s="19" t="s">
        <v>51</v>
      </c>
      <c r="D41" s="21">
        <f>SUM(D36:D40)</f>
        <v>3</v>
      </c>
      <c r="E41" s="21">
        <f t="shared" ref="E41:I41" si="3">SUM(E36:E40)</f>
        <v>6</v>
      </c>
      <c r="F41" s="21">
        <f t="shared" si="3"/>
        <v>7</v>
      </c>
      <c r="G41" s="21">
        <f t="shared" si="3"/>
        <v>8</v>
      </c>
      <c r="H41" s="27">
        <f t="shared" si="3"/>
        <v>7</v>
      </c>
      <c r="I41" s="2">
        <f t="shared" si="3"/>
        <v>31</v>
      </c>
    </row>
    <row r="42" spans="2:27" ht="15.75" thickBot="1">
      <c r="B42" s="7"/>
      <c r="C42" s="19" t="s">
        <v>52</v>
      </c>
      <c r="D42" s="21">
        <f>D35+D41</f>
        <v>11</v>
      </c>
      <c r="E42" s="21">
        <f>E35+E41</f>
        <v>13</v>
      </c>
      <c r="F42" s="21">
        <f>F35+F41</f>
        <v>12</v>
      </c>
      <c r="G42" s="21">
        <f>G35+G41</f>
        <v>13</v>
      </c>
      <c r="H42" s="22">
        <f>H35+H41</f>
        <v>7</v>
      </c>
    </row>
    <row r="43" spans="2:27">
      <c r="B43" s="7"/>
      <c r="C43" s="8" t="s">
        <v>53</v>
      </c>
      <c r="D43" s="16">
        <f>SUM(D36:D40,D23:D34,D5:D20,D22)</f>
        <v>34</v>
      </c>
      <c r="E43" s="16">
        <f>SUM(E36:E40,E23:E34,E5:E20,E22)</f>
        <v>35</v>
      </c>
      <c r="F43" s="16">
        <f>SUM(F36:F40,F23:F34,F5:F20,F22)</f>
        <v>36</v>
      </c>
      <c r="G43" s="16">
        <f>SUM(G36:G40,G23:G34,G5:G20,G22)</f>
        <v>35</v>
      </c>
      <c r="H43" s="16">
        <f>SUM(H36:H40,H23:H34,H5:H20,H22)</f>
        <v>27</v>
      </c>
    </row>
    <row r="44" spans="2:27">
      <c r="C44" s="1" t="s">
        <v>54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</row>
    <row r="45" spans="2:27" s="4" customFormat="1" ht="13.9" customHeight="1">
      <c r="C45" s="5" t="s">
        <v>55</v>
      </c>
      <c r="D45" s="48" t="s">
        <v>56</v>
      </c>
      <c r="E45" s="48"/>
      <c r="F45" s="48"/>
      <c r="G45" s="48"/>
      <c r="H45" s="4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7">
      <c r="C46" s="9" t="s">
        <v>57</v>
      </c>
      <c r="D46" s="9">
        <v>4</v>
      </c>
    </row>
    <row r="47" spans="2:27">
      <c r="B47" s="33" t="s">
        <v>58</v>
      </c>
      <c r="C47" s="34"/>
      <c r="D47" s="34"/>
      <c r="E47" s="34"/>
      <c r="F47" s="34"/>
      <c r="G47" s="34"/>
      <c r="H47" s="34"/>
      <c r="I47" s="3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49" t="s">
        <v>59</v>
      </c>
      <c r="C48" s="49"/>
      <c r="D48" s="49"/>
      <c r="E48" s="49"/>
      <c r="F48" s="49"/>
      <c r="G48" s="49"/>
      <c r="H48" s="49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5" s="3" customFormat="1">
      <c r="C49" s="50" t="s">
        <v>60</v>
      </c>
      <c r="D49" s="50"/>
      <c r="E49" s="50"/>
    </row>
    <row r="50" spans="3:5" s="3" customFormat="1">
      <c r="C50" s="50" t="s">
        <v>61</v>
      </c>
      <c r="D50" s="50"/>
      <c r="E50" s="50"/>
    </row>
    <row r="51" spans="3:5" s="3" customFormat="1">
      <c r="C51" s="51" t="s">
        <v>62</v>
      </c>
      <c r="D51" s="51"/>
      <c r="E51" s="51"/>
    </row>
    <row r="52" spans="3:5" s="3" customFormat="1">
      <c r="C52" s="51" t="s">
        <v>63</v>
      </c>
      <c r="D52" s="51"/>
      <c r="E52" s="51"/>
    </row>
    <row r="53" spans="3:5">
      <c r="C53" t="s">
        <v>64</v>
      </c>
    </row>
  </sheetData>
  <mergeCells count="11">
    <mergeCell ref="D1:H2"/>
    <mergeCell ref="B2:C2"/>
    <mergeCell ref="B23:B34"/>
    <mergeCell ref="B36:B40"/>
    <mergeCell ref="D45:H45"/>
    <mergeCell ref="C52:E52"/>
    <mergeCell ref="B47:I47"/>
    <mergeCell ref="B48:I48"/>
    <mergeCell ref="C49:E49"/>
    <mergeCell ref="C50:E50"/>
    <mergeCell ref="C51:E51"/>
  </mergeCells>
  <pageMargins left="0.35433070866141736" right="0.15748031496062992" top="0.23622047244094491" bottom="0.19685039370078741" header="0.15748031496062992" footer="0.15748031496062992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A53"/>
  <sheetViews>
    <sheetView topLeftCell="A22" workbookViewId="0">
      <selection activeCell="M11" sqref="M11"/>
    </sheetView>
  </sheetViews>
  <sheetFormatPr defaultRowHeight="15"/>
  <cols>
    <col min="1" max="1" width="1.140625" customWidth="1"/>
    <col min="2" max="2" width="8" customWidth="1"/>
    <col min="3" max="3" width="42.140625" customWidth="1"/>
    <col min="4" max="4" width="7.85546875" bestFit="1" customWidth="1"/>
    <col min="5" max="5" width="8.140625" bestFit="1" customWidth="1"/>
    <col min="6" max="6" width="8.7109375" bestFit="1" customWidth="1"/>
    <col min="7" max="7" width="8.85546875" bestFit="1" customWidth="1"/>
    <col min="8" max="8" width="8.28515625" bestFit="1" customWidth="1"/>
    <col min="9" max="9" width="4" bestFit="1" customWidth="1"/>
  </cols>
  <sheetData>
    <row r="1" spans="2:9" ht="9" customHeight="1" thickBot="1">
      <c r="D1" s="36" t="s">
        <v>0</v>
      </c>
      <c r="E1" s="37"/>
      <c r="F1" s="37"/>
      <c r="G1" s="37"/>
      <c r="H1" s="38"/>
    </row>
    <row r="2" spans="2:9" ht="21.75" customHeight="1" thickBot="1">
      <c r="B2" s="42" t="s">
        <v>1</v>
      </c>
      <c r="C2" s="43"/>
      <c r="D2" s="39"/>
      <c r="E2" s="40"/>
      <c r="F2" s="40"/>
      <c r="G2" s="40"/>
      <c r="H2" s="41"/>
    </row>
    <row r="3" spans="2:9" ht="21" thickBot="1">
      <c r="C3" s="11" t="s">
        <v>70</v>
      </c>
      <c r="D3" s="2" t="s">
        <v>3</v>
      </c>
      <c r="E3" s="2" t="s">
        <v>4</v>
      </c>
      <c r="F3" s="2" t="s">
        <v>5</v>
      </c>
      <c r="G3" s="2" t="s">
        <v>6</v>
      </c>
      <c r="H3" s="12" t="s">
        <v>7</v>
      </c>
    </row>
    <row r="4" spans="2:9">
      <c r="D4" s="2" t="s">
        <v>71</v>
      </c>
      <c r="E4" s="2" t="s">
        <v>69</v>
      </c>
      <c r="F4" s="2" t="s">
        <v>66</v>
      </c>
      <c r="G4" s="2" t="s">
        <v>8</v>
      </c>
      <c r="H4" s="12" t="s">
        <v>9</v>
      </c>
    </row>
    <row r="5" spans="2:9">
      <c r="C5" s="10" t="s">
        <v>13</v>
      </c>
      <c r="D5" s="2">
        <v>3</v>
      </c>
      <c r="E5" s="2">
        <v>3</v>
      </c>
      <c r="F5" s="2">
        <v>3</v>
      </c>
      <c r="G5" s="2">
        <v>3</v>
      </c>
      <c r="H5" s="23">
        <v>4</v>
      </c>
      <c r="I5" s="2">
        <f t="shared" ref="I5:I22" si="0">SUM(D5:H5)</f>
        <v>16</v>
      </c>
    </row>
    <row r="6" spans="2:9">
      <c r="C6" s="10" t="s">
        <v>14</v>
      </c>
      <c r="D6" s="2">
        <v>2</v>
      </c>
      <c r="E6" s="2">
        <v>2</v>
      </c>
      <c r="F6" s="2">
        <v>2</v>
      </c>
      <c r="G6" s="2">
        <v>3</v>
      </c>
      <c r="H6" s="23">
        <v>3</v>
      </c>
      <c r="I6" s="2">
        <f t="shared" si="0"/>
        <v>12</v>
      </c>
    </row>
    <row r="7" spans="2:9">
      <c r="C7" s="10" t="s">
        <v>72</v>
      </c>
      <c r="D7" s="2">
        <v>2</v>
      </c>
      <c r="E7" s="2">
        <v>2</v>
      </c>
      <c r="F7" s="2">
        <v>2</v>
      </c>
      <c r="G7" s="2">
        <v>1</v>
      </c>
      <c r="H7" s="23">
        <v>1</v>
      </c>
      <c r="I7" s="2">
        <f t="shared" si="0"/>
        <v>8</v>
      </c>
    </row>
    <row r="8" spans="2:9">
      <c r="C8" s="10" t="s">
        <v>16</v>
      </c>
      <c r="D8" s="2">
        <v>1</v>
      </c>
      <c r="E8" s="2"/>
      <c r="F8" s="2"/>
      <c r="G8" s="2"/>
      <c r="H8" s="23"/>
      <c r="I8" s="2">
        <f t="shared" si="0"/>
        <v>1</v>
      </c>
    </row>
    <row r="9" spans="2:9">
      <c r="C9" s="10" t="s">
        <v>17</v>
      </c>
      <c r="D9" s="2">
        <v>2</v>
      </c>
      <c r="E9" s="2">
        <v>2</v>
      </c>
      <c r="F9" s="2">
        <v>2</v>
      </c>
      <c r="G9" s="2">
        <v>1</v>
      </c>
      <c r="H9" s="23">
        <v>1</v>
      </c>
      <c r="I9" s="2">
        <f t="shared" si="0"/>
        <v>8</v>
      </c>
    </row>
    <row r="10" spans="2:9">
      <c r="C10" s="10" t="s">
        <v>67</v>
      </c>
      <c r="D10" s="2"/>
      <c r="E10" s="2"/>
      <c r="F10" s="2"/>
      <c r="G10" s="2">
        <v>1</v>
      </c>
      <c r="H10" s="23">
        <v>1</v>
      </c>
      <c r="I10" s="2">
        <f t="shared" si="0"/>
        <v>2</v>
      </c>
    </row>
    <row r="11" spans="2:9">
      <c r="C11" s="10" t="s">
        <v>19</v>
      </c>
      <c r="D11" s="2"/>
      <c r="E11" s="2">
        <v>1</v>
      </c>
      <c r="F11" s="2">
        <v>1</v>
      </c>
      <c r="G11" s="2"/>
      <c r="H11" s="23"/>
      <c r="I11" s="2">
        <f t="shared" si="0"/>
        <v>2</v>
      </c>
    </row>
    <row r="12" spans="2:9">
      <c r="C12" s="10" t="s">
        <v>20</v>
      </c>
      <c r="D12" s="2">
        <v>1</v>
      </c>
      <c r="E12" s="2">
        <v>1</v>
      </c>
      <c r="F12" s="2">
        <v>1</v>
      </c>
      <c r="G12" s="2">
        <v>1</v>
      </c>
      <c r="H12" s="23"/>
      <c r="I12" s="2">
        <f t="shared" si="0"/>
        <v>4</v>
      </c>
    </row>
    <row r="13" spans="2:9">
      <c r="C13" s="10" t="s">
        <v>21</v>
      </c>
      <c r="D13" s="2">
        <v>1</v>
      </c>
      <c r="E13" s="2">
        <v>1</v>
      </c>
      <c r="F13" s="2">
        <v>1</v>
      </c>
      <c r="G13" s="2">
        <v>1</v>
      </c>
      <c r="H13" s="23"/>
      <c r="I13" s="2">
        <f t="shared" si="0"/>
        <v>4</v>
      </c>
    </row>
    <row r="14" spans="2:9">
      <c r="C14" s="10" t="s">
        <v>22</v>
      </c>
      <c r="D14" s="2">
        <v>1</v>
      </c>
      <c r="E14" s="2">
        <v>1</v>
      </c>
      <c r="F14" s="2">
        <v>1</v>
      </c>
      <c r="G14" s="2">
        <v>1</v>
      </c>
      <c r="H14" s="23"/>
      <c r="I14" s="2">
        <f t="shared" si="0"/>
        <v>4</v>
      </c>
    </row>
    <row r="15" spans="2:9">
      <c r="C15" s="10" t="s">
        <v>23</v>
      </c>
      <c r="D15" s="2">
        <v>1</v>
      </c>
      <c r="E15" s="2">
        <v>1</v>
      </c>
      <c r="F15" s="2">
        <v>1</v>
      </c>
      <c r="G15" s="2">
        <v>1</v>
      </c>
      <c r="H15" s="23"/>
      <c r="I15" s="2">
        <f t="shared" si="0"/>
        <v>4</v>
      </c>
    </row>
    <row r="16" spans="2:9">
      <c r="C16" s="10" t="s">
        <v>24</v>
      </c>
      <c r="D16" s="2">
        <v>2</v>
      </c>
      <c r="E16" s="2">
        <v>2</v>
      </c>
      <c r="F16" s="2">
        <v>3</v>
      </c>
      <c r="G16" s="2">
        <v>3</v>
      </c>
      <c r="H16" s="23">
        <v>4</v>
      </c>
      <c r="I16" s="2">
        <f t="shared" si="0"/>
        <v>14</v>
      </c>
    </row>
    <row r="17" spans="2:9">
      <c r="C17" s="10" t="s">
        <v>25</v>
      </c>
      <c r="D17" s="2">
        <v>1</v>
      </c>
      <c r="E17" s="2">
        <v>1</v>
      </c>
      <c r="F17" s="2">
        <v>1</v>
      </c>
      <c r="G17" s="2"/>
      <c r="H17" s="23"/>
      <c r="I17" s="2">
        <f t="shared" si="0"/>
        <v>3</v>
      </c>
    </row>
    <row r="18" spans="2:9">
      <c r="C18" s="10" t="s">
        <v>26</v>
      </c>
      <c r="D18" s="2">
        <v>1</v>
      </c>
      <c r="E18" s="2"/>
      <c r="F18" s="2"/>
      <c r="G18" s="2"/>
      <c r="H18" s="23"/>
      <c r="I18" s="2">
        <f t="shared" si="0"/>
        <v>1</v>
      </c>
    </row>
    <row r="19" spans="2:9">
      <c r="C19" s="10" t="s">
        <v>27</v>
      </c>
      <c r="D19" s="2">
        <v>3</v>
      </c>
      <c r="E19" s="2">
        <v>3</v>
      </c>
      <c r="F19" s="2">
        <v>3</v>
      </c>
      <c r="G19" s="2">
        <v>3</v>
      </c>
      <c r="H19" s="23">
        <v>3</v>
      </c>
      <c r="I19" s="2">
        <f t="shared" si="0"/>
        <v>15</v>
      </c>
    </row>
    <row r="20" spans="2:9" ht="15.75" thickBot="1">
      <c r="C20" s="14" t="s">
        <v>28</v>
      </c>
      <c r="D20" s="9">
        <v>1</v>
      </c>
      <c r="E20" s="9">
        <v>1</v>
      </c>
      <c r="F20" s="9">
        <v>1</v>
      </c>
      <c r="G20" s="9">
        <v>1</v>
      </c>
      <c r="H20" s="24">
        <v>1</v>
      </c>
      <c r="I20" s="2">
        <f t="shared" si="0"/>
        <v>5</v>
      </c>
    </row>
    <row r="21" spans="2:9" ht="15.75" thickBot="1">
      <c r="C21" s="31" t="s">
        <v>29</v>
      </c>
      <c r="D21" s="17">
        <f t="shared" ref="D21:H21" si="1">SUM(D5:D20)</f>
        <v>22</v>
      </c>
      <c r="E21" s="17">
        <f t="shared" si="1"/>
        <v>21</v>
      </c>
      <c r="F21" s="17">
        <f t="shared" si="1"/>
        <v>22</v>
      </c>
      <c r="G21" s="17">
        <f t="shared" si="1"/>
        <v>20</v>
      </c>
      <c r="H21" s="18">
        <f t="shared" si="1"/>
        <v>18</v>
      </c>
      <c r="I21" s="28">
        <f t="shared" si="0"/>
        <v>103</v>
      </c>
    </row>
    <row r="22" spans="2:9" ht="19.5" customHeight="1">
      <c r="B22" s="30"/>
      <c r="C22" s="29" t="s">
        <v>30</v>
      </c>
      <c r="D22" s="16">
        <v>1</v>
      </c>
      <c r="E22" s="16">
        <v>1</v>
      </c>
      <c r="F22" s="16">
        <v>2</v>
      </c>
      <c r="G22" s="16">
        <v>2</v>
      </c>
      <c r="H22" s="25">
        <v>2</v>
      </c>
      <c r="I22" s="2">
        <f t="shared" si="0"/>
        <v>8</v>
      </c>
    </row>
    <row r="23" spans="2:9" ht="15" customHeight="1">
      <c r="B23" s="44" t="s">
        <v>31</v>
      </c>
      <c r="C23" s="10" t="s">
        <v>32</v>
      </c>
      <c r="D23" s="2">
        <v>1</v>
      </c>
      <c r="E23" s="2"/>
      <c r="F23" s="2"/>
      <c r="G23" s="2"/>
      <c r="H23" s="23"/>
      <c r="I23" s="2">
        <f t="shared" ref="I23:I34" si="2">SUM(D23:H23)</f>
        <v>1</v>
      </c>
    </row>
    <row r="24" spans="2:9">
      <c r="B24" s="44"/>
      <c r="C24" s="13" t="s">
        <v>33</v>
      </c>
      <c r="D24" s="2"/>
      <c r="E24" s="2"/>
      <c r="F24" s="2"/>
      <c r="G24" s="2">
        <v>1</v>
      </c>
      <c r="H24" s="23"/>
      <c r="I24" s="2">
        <f t="shared" si="2"/>
        <v>1</v>
      </c>
    </row>
    <row r="25" spans="2:9">
      <c r="B25" s="44"/>
      <c r="C25" s="13" t="s">
        <v>34</v>
      </c>
      <c r="D25" s="2"/>
      <c r="E25" s="2">
        <v>1</v>
      </c>
      <c r="F25" s="2"/>
      <c r="G25" s="2"/>
      <c r="H25" s="23"/>
      <c r="I25" s="2">
        <f t="shared" si="2"/>
        <v>1</v>
      </c>
    </row>
    <row r="26" spans="2:9">
      <c r="B26" s="44"/>
      <c r="C26" s="13" t="s">
        <v>35</v>
      </c>
      <c r="D26" s="2"/>
      <c r="E26" s="2"/>
      <c r="F26" s="2"/>
      <c r="G26" s="2">
        <v>1</v>
      </c>
      <c r="H26" s="23"/>
      <c r="I26" s="2">
        <f t="shared" si="2"/>
        <v>1</v>
      </c>
    </row>
    <row r="27" spans="2:9">
      <c r="B27" s="44"/>
      <c r="C27" s="10" t="s">
        <v>36</v>
      </c>
      <c r="D27" s="2">
        <v>1</v>
      </c>
      <c r="E27" s="2"/>
      <c r="F27" s="2"/>
      <c r="G27" s="2"/>
      <c r="H27" s="23"/>
      <c r="I27" s="2">
        <f t="shared" si="2"/>
        <v>1</v>
      </c>
    </row>
    <row r="28" spans="2:9">
      <c r="B28" s="44"/>
      <c r="C28" s="10" t="s">
        <v>37</v>
      </c>
      <c r="D28" s="2">
        <v>2</v>
      </c>
      <c r="E28" s="2">
        <v>2</v>
      </c>
      <c r="F28" s="2"/>
      <c r="G28" s="2"/>
      <c r="H28" s="23"/>
      <c r="I28" s="2">
        <f t="shared" si="2"/>
        <v>4</v>
      </c>
    </row>
    <row r="29" spans="2:9" ht="16.5" customHeight="1">
      <c r="B29" s="44"/>
      <c r="C29" s="32" t="s">
        <v>38</v>
      </c>
      <c r="D29" s="2"/>
      <c r="E29" s="2"/>
      <c r="F29" s="2">
        <v>2</v>
      </c>
      <c r="G29" s="2"/>
      <c r="H29" s="23"/>
      <c r="I29" s="2">
        <f t="shared" si="2"/>
        <v>2</v>
      </c>
    </row>
    <row r="30" spans="2:9">
      <c r="B30" s="44"/>
      <c r="C30" s="10" t="s">
        <v>39</v>
      </c>
      <c r="D30" s="2">
        <v>1</v>
      </c>
      <c r="E30" s="2"/>
      <c r="F30" s="2"/>
      <c r="G30" s="2"/>
      <c r="H30" s="23"/>
      <c r="I30" s="2">
        <f t="shared" si="2"/>
        <v>1</v>
      </c>
    </row>
    <row r="31" spans="2:9">
      <c r="B31" s="44"/>
      <c r="C31" s="10" t="s">
        <v>40</v>
      </c>
      <c r="D31" s="2">
        <v>1</v>
      </c>
      <c r="E31" s="2">
        <v>2</v>
      </c>
      <c r="F31" s="2">
        <v>1</v>
      </c>
      <c r="G31" s="2"/>
      <c r="H31" s="23"/>
      <c r="I31" s="2">
        <f t="shared" si="2"/>
        <v>4</v>
      </c>
    </row>
    <row r="32" spans="2:9" ht="15.75" customHeight="1">
      <c r="B32" s="44"/>
      <c r="C32" s="10" t="s">
        <v>41</v>
      </c>
      <c r="D32" s="2">
        <v>2</v>
      </c>
      <c r="E32" s="2">
        <v>2</v>
      </c>
      <c r="F32" s="2"/>
      <c r="G32" s="2"/>
      <c r="H32" s="23"/>
      <c r="I32" s="2">
        <f t="shared" si="2"/>
        <v>4</v>
      </c>
    </row>
    <row r="33" spans="2:27">
      <c r="B33" s="44"/>
      <c r="C33" s="10" t="s">
        <v>42</v>
      </c>
      <c r="D33" s="2"/>
      <c r="E33" s="2"/>
      <c r="F33" s="2">
        <v>1</v>
      </c>
      <c r="G33" s="2"/>
      <c r="H33" s="23"/>
      <c r="I33" s="2">
        <f t="shared" si="2"/>
        <v>1</v>
      </c>
    </row>
    <row r="34" spans="2:27" ht="26.25" thickBot="1">
      <c r="B34" s="44"/>
      <c r="C34" s="14" t="s">
        <v>43</v>
      </c>
      <c r="D34" s="9"/>
      <c r="E34" s="9"/>
      <c r="F34" s="9">
        <v>1</v>
      </c>
      <c r="G34" s="9">
        <v>3</v>
      </c>
      <c r="H34" s="24"/>
      <c r="I34" s="2">
        <f t="shared" si="2"/>
        <v>4</v>
      </c>
    </row>
    <row r="35" spans="2:27" ht="15.75" thickBot="1">
      <c r="C35" s="19" t="s">
        <v>44</v>
      </c>
      <c r="D35" s="20">
        <f>SUM(D23:D34)</f>
        <v>8</v>
      </c>
      <c r="E35" s="20">
        <f t="shared" ref="E35:H35" si="3">SUM(E23:E34)</f>
        <v>7</v>
      </c>
      <c r="F35" s="20">
        <f t="shared" si="3"/>
        <v>5</v>
      </c>
      <c r="G35" s="20">
        <f t="shared" si="3"/>
        <v>5</v>
      </c>
      <c r="H35" s="26">
        <f t="shared" si="3"/>
        <v>0</v>
      </c>
      <c r="I35" s="2">
        <f>SUM(I23:I34)</f>
        <v>25</v>
      </c>
    </row>
    <row r="36" spans="2:27">
      <c r="B36" s="45" t="s">
        <v>45</v>
      </c>
      <c r="C36" s="15" t="s">
        <v>46</v>
      </c>
      <c r="D36" s="16">
        <v>3</v>
      </c>
      <c r="E36" s="16">
        <v>2</v>
      </c>
      <c r="F36" s="16"/>
      <c r="G36" s="16"/>
      <c r="H36" s="25"/>
      <c r="I36" s="2">
        <f>SUM(D36:H36)</f>
        <v>5</v>
      </c>
    </row>
    <row r="37" spans="2:27" ht="25.5">
      <c r="B37" s="46"/>
      <c r="C37" s="10" t="s">
        <v>47</v>
      </c>
      <c r="D37" s="2"/>
      <c r="E37" s="2">
        <v>4</v>
      </c>
      <c r="F37" s="2">
        <v>3</v>
      </c>
      <c r="G37" s="2"/>
      <c r="H37" s="23"/>
      <c r="I37" s="2">
        <f>SUM(D37:H37)</f>
        <v>7</v>
      </c>
    </row>
    <row r="38" spans="2:27" ht="25.5">
      <c r="B38" s="46"/>
      <c r="C38" s="10" t="s">
        <v>48</v>
      </c>
      <c r="D38" s="2"/>
      <c r="E38" s="2"/>
      <c r="F38" s="2">
        <v>3</v>
      </c>
      <c r="G38" s="2">
        <v>4</v>
      </c>
      <c r="H38" s="23"/>
      <c r="I38" s="2">
        <f>SUM(D38:H38)</f>
        <v>7</v>
      </c>
    </row>
    <row r="39" spans="2:27" ht="29.25" customHeight="1">
      <c r="B39" s="46"/>
      <c r="C39" s="10" t="s">
        <v>49</v>
      </c>
      <c r="D39" s="2"/>
      <c r="E39" s="2"/>
      <c r="F39" s="2">
        <v>1</v>
      </c>
      <c r="G39" s="2">
        <v>4</v>
      </c>
      <c r="H39" s="23"/>
      <c r="I39" s="2">
        <f>SUM(D39:H39)</f>
        <v>5</v>
      </c>
    </row>
    <row r="40" spans="2:27" ht="15.75" thickBot="1">
      <c r="B40" s="47"/>
      <c r="C40" s="14" t="s">
        <v>50</v>
      </c>
      <c r="D40" s="9"/>
      <c r="E40" s="9"/>
      <c r="F40" s="9"/>
      <c r="G40" s="9"/>
      <c r="H40" s="24">
        <v>7</v>
      </c>
      <c r="I40" s="2">
        <f>SUM(D40:H40)</f>
        <v>7</v>
      </c>
    </row>
    <row r="41" spans="2:27" ht="15.75" thickBot="1">
      <c r="B41" s="7"/>
      <c r="C41" s="19" t="s">
        <v>51</v>
      </c>
      <c r="D41" s="21">
        <f>SUM(D36:D40)</f>
        <v>3</v>
      </c>
      <c r="E41" s="21">
        <f t="shared" ref="E41:I41" si="4">SUM(E36:E40)</f>
        <v>6</v>
      </c>
      <c r="F41" s="21">
        <f t="shared" si="4"/>
        <v>7</v>
      </c>
      <c r="G41" s="21">
        <f t="shared" si="4"/>
        <v>8</v>
      </c>
      <c r="H41" s="27">
        <f t="shared" si="4"/>
        <v>7</v>
      </c>
      <c r="I41" s="2">
        <f t="shared" si="4"/>
        <v>31</v>
      </c>
    </row>
    <row r="42" spans="2:27" ht="15.75" thickBot="1">
      <c r="B42" s="7"/>
      <c r="C42" s="19" t="s">
        <v>52</v>
      </c>
      <c r="D42" s="21">
        <f>D35+D41</f>
        <v>11</v>
      </c>
      <c r="E42" s="21">
        <f>E35+E41</f>
        <v>13</v>
      </c>
      <c r="F42" s="21">
        <f>F35+F41</f>
        <v>12</v>
      </c>
      <c r="G42" s="21">
        <f>G35+G41</f>
        <v>13</v>
      </c>
      <c r="H42" s="22">
        <f>H35+H41</f>
        <v>7</v>
      </c>
    </row>
    <row r="43" spans="2:27">
      <c r="B43" s="7"/>
      <c r="C43" s="8" t="s">
        <v>53</v>
      </c>
      <c r="D43" s="16">
        <f>SUM(D36:D40,D23:D34,D5:D20,D22)</f>
        <v>34</v>
      </c>
      <c r="E43" s="16">
        <f>SUM(E36:E40,E23:E34,E5:E20,E22)</f>
        <v>35</v>
      </c>
      <c r="F43" s="16">
        <f>SUM(F36:F40,F23:F34,F5:F20,F22)</f>
        <v>36</v>
      </c>
      <c r="G43" s="16">
        <f>SUM(G36:G40,G23:G34,G5:G20,G22)</f>
        <v>35</v>
      </c>
      <c r="H43" s="16">
        <f>SUM(H36:H40,H23:H34,H5:H20,H22)</f>
        <v>27</v>
      </c>
    </row>
    <row r="44" spans="2:27">
      <c r="C44" s="1" t="s">
        <v>54</v>
      </c>
      <c r="D44" s="2">
        <v>2</v>
      </c>
      <c r="E44" s="2">
        <v>2</v>
      </c>
      <c r="F44" s="2">
        <v>2</v>
      </c>
      <c r="G44" s="2">
        <v>2</v>
      </c>
      <c r="H44" s="2">
        <v>2</v>
      </c>
    </row>
    <row r="45" spans="2:27" s="4" customFormat="1" ht="13.9" customHeight="1">
      <c r="C45" s="5" t="s">
        <v>55</v>
      </c>
      <c r="D45" s="48" t="s">
        <v>56</v>
      </c>
      <c r="E45" s="48"/>
      <c r="F45" s="48"/>
      <c r="G45" s="48"/>
      <c r="H45" s="48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7">
      <c r="C46" s="9" t="s">
        <v>57</v>
      </c>
      <c r="D46" s="9">
        <v>4</v>
      </c>
    </row>
    <row r="47" spans="2:27">
      <c r="B47" s="33" t="s">
        <v>58</v>
      </c>
      <c r="C47" s="34"/>
      <c r="D47" s="34"/>
      <c r="E47" s="34"/>
      <c r="F47" s="34"/>
      <c r="G47" s="34"/>
      <c r="H47" s="34"/>
      <c r="I47" s="35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2:27">
      <c r="B48" s="49" t="s">
        <v>59</v>
      </c>
      <c r="C48" s="49"/>
      <c r="D48" s="49"/>
      <c r="E48" s="49"/>
      <c r="F48" s="49"/>
      <c r="G48" s="49"/>
      <c r="H48" s="49"/>
      <c r="I48" s="49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3:5" s="3" customFormat="1">
      <c r="C49" s="50" t="s">
        <v>60</v>
      </c>
      <c r="D49" s="50"/>
      <c r="E49" s="50"/>
    </row>
    <row r="50" spans="3:5" s="3" customFormat="1">
      <c r="C50" s="50" t="s">
        <v>61</v>
      </c>
      <c r="D50" s="50"/>
      <c r="E50" s="50"/>
    </row>
    <row r="51" spans="3:5" s="3" customFormat="1">
      <c r="C51" s="51" t="s">
        <v>62</v>
      </c>
      <c r="D51" s="51"/>
      <c r="E51" s="51"/>
    </row>
    <row r="52" spans="3:5" s="3" customFormat="1">
      <c r="C52" s="51" t="s">
        <v>63</v>
      </c>
      <c r="D52" s="51"/>
      <c r="E52" s="51"/>
    </row>
    <row r="53" spans="3:5">
      <c r="C53" t="s">
        <v>64</v>
      </c>
    </row>
  </sheetData>
  <mergeCells count="11">
    <mergeCell ref="C52:E52"/>
    <mergeCell ref="B36:B40"/>
    <mergeCell ref="B23:B34"/>
    <mergeCell ref="D45:H45"/>
    <mergeCell ref="B2:C2"/>
    <mergeCell ref="D1:H2"/>
    <mergeCell ref="C49:E49"/>
    <mergeCell ref="C51:E51"/>
    <mergeCell ref="B47:I47"/>
    <mergeCell ref="B48:I48"/>
    <mergeCell ref="C50:E50"/>
  </mergeCells>
  <pageMargins left="0.35433070866141736" right="0.15748031496062992" top="0.23622047244094491" bottom="0.19685039370078741" header="0.15748031496062992" footer="0.15748031496062992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2006-09-22T13:37:51Z</dcterms:created>
  <dcterms:modified xsi:type="dcterms:W3CDTF">2022-09-03T11:11:50Z</dcterms:modified>
  <cp:category/>
  <cp:contentStatus/>
</cp:coreProperties>
</file>