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I D T5" sheetId="18" r:id="rId1"/>
    <sheet name="I E T5" sheetId="17" r:id="rId2"/>
    <sheet name="II D T5" sheetId="16" r:id="rId3"/>
    <sheet name="II E T5" sheetId="15" r:id="rId4"/>
    <sheet name="III F T5" sheetId="14" r:id="rId5"/>
    <sheet name="III G T5" sheetId="13" r:id="rId6"/>
  </sheets>
  <calcPr calcId="162913"/>
</workbook>
</file>

<file path=xl/calcChain.xml><?xml version="1.0" encoding="utf-8"?>
<calcChain xmlns="http://schemas.openxmlformats.org/spreadsheetml/2006/main">
  <c r="H42" i="18" l="1"/>
  <c r="G42" i="18"/>
  <c r="F42" i="18"/>
  <c r="E42" i="18"/>
  <c r="D42" i="18"/>
  <c r="G41" i="18"/>
  <c r="F41" i="18"/>
  <c r="H40" i="18"/>
  <c r="H41" i="18" s="1"/>
  <c r="G40" i="18"/>
  <c r="F40" i="18"/>
  <c r="E40" i="18"/>
  <c r="D40" i="18"/>
  <c r="D41" i="18" s="1"/>
  <c r="I39" i="18"/>
  <c r="I38" i="18"/>
  <c r="I37" i="18"/>
  <c r="I36" i="18"/>
  <c r="I35" i="18"/>
  <c r="I34" i="18"/>
  <c r="I33" i="18"/>
  <c r="I40" i="18" s="1"/>
  <c r="H32" i="18"/>
  <c r="G32" i="18"/>
  <c r="F32" i="18"/>
  <c r="E32" i="18"/>
  <c r="E41" i="18" s="1"/>
  <c r="D32" i="18"/>
  <c r="I31" i="18"/>
  <c r="I30" i="18"/>
  <c r="I29" i="18"/>
  <c r="I28" i="18"/>
  <c r="I27" i="18"/>
  <c r="I26" i="18"/>
  <c r="I25" i="18"/>
  <c r="I32" i="18" s="1"/>
  <c r="I24" i="18"/>
  <c r="I23" i="18"/>
  <c r="I22" i="18"/>
  <c r="H21" i="18"/>
  <c r="G21" i="18"/>
  <c r="F21" i="18"/>
  <c r="E21" i="18"/>
  <c r="I21" i="18" s="1"/>
  <c r="D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F32" i="13" l="1"/>
  <c r="H42" i="17" l="1"/>
  <c r="G42" i="17"/>
  <c r="F42" i="17"/>
  <c r="E42" i="17"/>
  <c r="D42" i="17"/>
  <c r="F41" i="17"/>
  <c r="H40" i="17"/>
  <c r="G40" i="17"/>
  <c r="F40" i="17"/>
  <c r="E40" i="17"/>
  <c r="D40" i="17"/>
  <c r="I39" i="17"/>
  <c r="I38" i="17"/>
  <c r="I37" i="17"/>
  <c r="I36" i="17"/>
  <c r="I35" i="17"/>
  <c r="I34" i="17"/>
  <c r="I33" i="17"/>
  <c r="H32" i="17"/>
  <c r="H41" i="17" s="1"/>
  <c r="G32" i="17"/>
  <c r="G41" i="17" s="1"/>
  <c r="F32" i="17"/>
  <c r="E32" i="17"/>
  <c r="E41" i="17" s="1"/>
  <c r="D32" i="17"/>
  <c r="I31" i="17"/>
  <c r="I30" i="17"/>
  <c r="I29" i="17"/>
  <c r="I28" i="17"/>
  <c r="I27" i="17"/>
  <c r="I26" i="17"/>
  <c r="I25" i="17"/>
  <c r="I24" i="17"/>
  <c r="I23" i="17"/>
  <c r="I22" i="17"/>
  <c r="H21" i="17"/>
  <c r="G21" i="17"/>
  <c r="F21" i="17"/>
  <c r="E21" i="17"/>
  <c r="D21" i="17"/>
  <c r="I21" i="17" s="1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D41" i="17" l="1"/>
  <c r="I40" i="17"/>
  <c r="I32" i="17"/>
  <c r="H42" i="16"/>
  <c r="G42" i="16"/>
  <c r="F42" i="16"/>
  <c r="E42" i="16"/>
  <c r="D42" i="16"/>
  <c r="H40" i="16"/>
  <c r="G40" i="16"/>
  <c r="F40" i="16"/>
  <c r="E40" i="16"/>
  <c r="D40" i="16"/>
  <c r="D41" i="16" s="1"/>
  <c r="I39" i="16"/>
  <c r="I38" i="16"/>
  <c r="I37" i="16"/>
  <c r="I36" i="16"/>
  <c r="I35" i="16"/>
  <c r="I34" i="16"/>
  <c r="I33" i="16"/>
  <c r="I40" i="16" s="1"/>
  <c r="H32" i="16"/>
  <c r="H41" i="16" s="1"/>
  <c r="G32" i="16"/>
  <c r="G41" i="16" s="1"/>
  <c r="F32" i="16"/>
  <c r="F41" i="16" s="1"/>
  <c r="E32" i="16"/>
  <c r="E41" i="16" s="1"/>
  <c r="D32" i="16"/>
  <c r="I31" i="16"/>
  <c r="I30" i="16"/>
  <c r="I29" i="16"/>
  <c r="I28" i="16"/>
  <c r="I27" i="16"/>
  <c r="I26" i="16"/>
  <c r="I25" i="16"/>
  <c r="I24" i="16"/>
  <c r="I23" i="16"/>
  <c r="I32" i="16" s="1"/>
  <c r="I22" i="16"/>
  <c r="I21" i="16"/>
  <c r="H21" i="16"/>
  <c r="G21" i="16"/>
  <c r="F21" i="16"/>
  <c r="E21" i="16"/>
  <c r="D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H42" i="15" l="1"/>
  <c r="G42" i="15"/>
  <c r="F42" i="15"/>
  <c r="E42" i="15"/>
  <c r="D42" i="15"/>
  <c r="E41" i="15"/>
  <c r="D41" i="15"/>
  <c r="H40" i="15"/>
  <c r="G40" i="15"/>
  <c r="F40" i="15"/>
  <c r="E40" i="15"/>
  <c r="D40" i="15"/>
  <c r="I39" i="15"/>
  <c r="I38" i="15"/>
  <c r="I37" i="15"/>
  <c r="I36" i="15"/>
  <c r="I35" i="15"/>
  <c r="I40" i="15" s="1"/>
  <c r="I34" i="15"/>
  <c r="I33" i="15"/>
  <c r="H32" i="15"/>
  <c r="H41" i="15" s="1"/>
  <c r="G32" i="15"/>
  <c r="G41" i="15" s="1"/>
  <c r="F32" i="15"/>
  <c r="F41" i="15" s="1"/>
  <c r="E32" i="15"/>
  <c r="D32" i="15"/>
  <c r="I31" i="15"/>
  <c r="I30" i="15"/>
  <c r="I29" i="15"/>
  <c r="I28" i="15"/>
  <c r="I27" i="15"/>
  <c r="I26" i="15"/>
  <c r="I25" i="15"/>
  <c r="I24" i="15"/>
  <c r="I32" i="15" s="1"/>
  <c r="I23" i="15"/>
  <c r="I22" i="15"/>
  <c r="H21" i="15"/>
  <c r="G21" i="15"/>
  <c r="F21" i="15"/>
  <c r="E21" i="15"/>
  <c r="D21" i="15"/>
  <c r="I21" i="15" s="1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H42" i="14"/>
  <c r="G42" i="14"/>
  <c r="F42" i="14"/>
  <c r="E42" i="14"/>
  <c r="D42" i="14"/>
  <c r="H40" i="14"/>
  <c r="G40" i="14"/>
  <c r="F40" i="14"/>
  <c r="E40" i="14"/>
  <c r="D40" i="14"/>
  <c r="I39" i="14"/>
  <c r="I38" i="14"/>
  <c r="I37" i="14"/>
  <c r="I36" i="14"/>
  <c r="I35" i="14"/>
  <c r="I34" i="14"/>
  <c r="I33" i="14"/>
  <c r="H32" i="14"/>
  <c r="H41" i="14" s="1"/>
  <c r="G32" i="14"/>
  <c r="F32" i="14"/>
  <c r="F41" i="14" s="1"/>
  <c r="E32" i="14"/>
  <c r="D32" i="14"/>
  <c r="I31" i="14"/>
  <c r="I30" i="14"/>
  <c r="I29" i="14"/>
  <c r="I28" i="14"/>
  <c r="I27" i="14"/>
  <c r="I26" i="14"/>
  <c r="I25" i="14"/>
  <c r="I24" i="14"/>
  <c r="I23" i="14"/>
  <c r="I22" i="14"/>
  <c r="H21" i="14"/>
  <c r="G21" i="14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8" i="13"/>
  <c r="D40" i="13"/>
  <c r="D41" i="14" l="1"/>
  <c r="I32" i="14"/>
  <c r="E41" i="14"/>
  <c r="I21" i="14"/>
  <c r="G41" i="14"/>
  <c r="I40" i="14"/>
  <c r="I37" i="13"/>
  <c r="I34" i="13"/>
  <c r="I35" i="13"/>
  <c r="E40" i="13" l="1"/>
  <c r="F40" i="13"/>
  <c r="G40" i="13"/>
  <c r="H40" i="13"/>
  <c r="E32" i="13"/>
  <c r="G32" i="13"/>
  <c r="H32" i="13"/>
  <c r="D32" i="13"/>
  <c r="D41" i="13" s="1"/>
  <c r="E42" i="13"/>
  <c r="F42" i="13"/>
  <c r="G42" i="13"/>
  <c r="H42" i="13"/>
  <c r="D42" i="13"/>
  <c r="E41" i="13" l="1"/>
  <c r="F41" i="13"/>
  <c r="H41" i="13"/>
  <c r="G41" i="13"/>
  <c r="I31" i="13"/>
  <c r="I22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3" i="13"/>
  <c r="I36" i="13"/>
  <c r="I39" i="13"/>
  <c r="I5" i="13"/>
  <c r="I21" i="13" l="1"/>
  <c r="I40" i="13"/>
  <c r="I32" i="13"/>
</calcChain>
</file>

<file path=xl/sharedStrings.xml><?xml version="1.0" encoding="utf-8"?>
<sst xmlns="http://schemas.openxmlformats.org/spreadsheetml/2006/main" count="372" uniqueCount="70">
  <si>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</si>
  <si>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</si>
  <si>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</si>
  <si>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</si>
  <si>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</si>
  <si>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</si>
  <si>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</si>
  <si>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</si>
  <si>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</si>
  <si>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</si>
  <si>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</si>
  <si>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</si>
  <si>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</si>
  <si>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</si>
  <si>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</si>
  <si>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SZKOLNY PLAN NAUCZANIA</t>
  </si>
  <si>
    <t>Bezpieczeństwo i higiena pracy</t>
  </si>
  <si>
    <t>Język angielski zawodowy</t>
  </si>
  <si>
    <t>Kompetencje społeczne i organizacja pracy zespołów</t>
  </si>
  <si>
    <t>Działalność gospodarcza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</si>
  <si>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</si>
  <si>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</si>
  <si>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</si>
  <si>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</si>
  <si>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</si>
  <si>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</si>
  <si>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</si>
  <si>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</si>
  <si>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</si>
  <si>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</si>
  <si>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</si>
  <si>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</si>
  <si>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TECHNIK INFORMATYK  (351203)</t>
  </si>
  <si>
    <t>Urządzenia techniki komputerowej</t>
  </si>
  <si>
    <t>Systemy operacyjne</t>
  </si>
  <si>
    <t>Lokalne sieci komputerowe</t>
  </si>
  <si>
    <t>Witryny i aplikacje internetowe</t>
  </si>
  <si>
    <t>Systemy baz danych</t>
  </si>
  <si>
    <t>Pracownia urządzeń techniki komputerowej</t>
  </si>
  <si>
    <t>Pracownia systemów operacyjnych</t>
  </si>
  <si>
    <t>Pracownia lokalnych sieci komputerowych</t>
  </si>
  <si>
    <t>Pracownia baz danych</t>
  </si>
  <si>
    <t>Pracownia aplikacji desktopowych i mobilnych</t>
  </si>
  <si>
    <t>Pracownia stron i aplikacji internetowych</t>
  </si>
  <si>
    <t>praktyka zawodowa  -  po 4 tygodnie w klasie III i IV</t>
  </si>
  <si>
    <t>doradztwo zawodowe -  10 godzin w cyklu nauczania</t>
  </si>
  <si>
    <t xml:space="preserve">razem kształcenie zawodowe </t>
  </si>
  <si>
    <t>kurs kwalifikacyjny</t>
  </si>
  <si>
    <t>2019/20</t>
  </si>
  <si>
    <t>2020/21</t>
  </si>
  <si>
    <t>2021/22</t>
  </si>
  <si>
    <t>2022/23</t>
  </si>
  <si>
    <t>2023/24</t>
  </si>
  <si>
    <t>w klasie I, II i III po 14 godzin w ciągu roku</t>
  </si>
  <si>
    <t>Matematyka (rozszerzenie)</t>
  </si>
  <si>
    <t>suma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</si>
  <si>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</si>
  <si>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</si>
  <si>
    <t>Język niemiecki</t>
  </si>
  <si>
    <t>Język rosyjski</t>
  </si>
  <si>
    <t>Plastyka</t>
  </si>
  <si>
    <t>2024/25</t>
  </si>
  <si>
    <t>Sporządził,  dn. 22 marzec 2021</t>
  </si>
  <si>
    <t>III G T5   (2021/2022)</t>
  </si>
  <si>
    <t>III F T5   (2021/2022)</t>
  </si>
  <si>
    <t>II E T5   (2021/2022)</t>
  </si>
  <si>
    <t>II D T5   (2021/2022)</t>
  </si>
  <si>
    <t>I D T5   (2021/2022)</t>
  </si>
  <si>
    <t>2025/26</t>
  </si>
  <si>
    <t>I E T5   (2021/2022)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</si>
</sst>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4" fillId="0" borderId="1" xfId="1" applyFont="1" applyFill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2" fillId="0" borderId="4" xfId="0" applyFont="1" applyBorder="1"/>
    <xf numFmtId="0" fontId="6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6" xfId="0" applyFont="1" applyFill="1" applyBorder="1"/>
    <xf numFmtId="0" fontId="7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/>
    </xf>
    <xf numFmtId="0" fontId="4" fillId="0" borderId="4" xfId="1" applyFont="1" applyFill="1" applyBorder="1" applyAlignment="1">
      <alignment vertical="center" wrapText="1"/>
    </xf>
    <xf numFmtId="0" fontId="2" fillId="0" borderId="18" xfId="0" applyFont="1" applyBorder="1"/>
    <xf numFmtId="0" fontId="4" fillId="0" borderId="6" xfId="0" applyFont="1" applyFill="1" applyBorder="1" applyAlignment="1">
      <alignment vertical="center" wrapText="1"/>
    </xf>
    <xf numFmtId="0" fontId="2" fillId="0" borderId="6" xfId="0" applyFont="1" applyBorder="1"/>
    <xf numFmtId="0" fontId="3" fillId="0" borderId="1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9" xfId="0" applyFont="1" applyBorder="1"/>
    <xf numFmtId="0" fontId="7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/>
    <xf numFmtId="0" fontId="3" fillId="0" borderId="20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0"/>
  <sheetViews>
    <sheetView workbookViewId="0">
      <selection activeCell="F53" sqref="F53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67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ht="15" x14ac:dyDescent="0.25">
      <c r="D4" s="35" t="s">
        <v>50</v>
      </c>
      <c r="E4" s="35" t="s">
        <v>51</v>
      </c>
      <c r="F4" s="35" t="s">
        <v>52</v>
      </c>
      <c r="G4" s="35" t="s">
        <v>61</v>
      </c>
      <c r="H4" s="36" t="s">
        <v>68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58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0" spans="3:11" ht="15" x14ac:dyDescent="0.25">
      <c r="C50" t="s">
        <v>62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0"/>
  <sheetViews>
    <sheetView tabSelected="1" topLeftCell="A16" workbookViewId="0">
      <selection activeCell="L15" sqref="L15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69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ht="15" x14ac:dyDescent="0.25">
      <c r="D4" s="35" t="s">
        <v>50</v>
      </c>
      <c r="E4" s="35" t="s">
        <v>51</v>
      </c>
      <c r="F4" s="35" t="s">
        <v>52</v>
      </c>
      <c r="G4" s="35" t="s">
        <v>61</v>
      </c>
      <c r="H4" s="36" t="s">
        <v>68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58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0" spans="3:11" ht="15" x14ac:dyDescent="0.25">
      <c r="C50" t="s">
        <v>62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22" workbookViewId="0">
      <selection activeCell="M20" sqref="M20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66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ht="15" x14ac:dyDescent="0.25">
      <c r="D4" s="35" t="s">
        <v>49</v>
      </c>
      <c r="E4" s="35" t="s">
        <v>50</v>
      </c>
      <c r="F4" s="35" t="s">
        <v>51</v>
      </c>
      <c r="G4" s="35" t="s">
        <v>52</v>
      </c>
      <c r="H4" s="36" t="s">
        <v>61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58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62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19" workbookViewId="0">
      <selection activeCell="L18" sqref="L18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65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ht="15" x14ac:dyDescent="0.25">
      <c r="D4" s="35" t="s">
        <v>49</v>
      </c>
      <c r="E4" s="35" t="s">
        <v>50</v>
      </c>
      <c r="F4" s="35" t="s">
        <v>51</v>
      </c>
      <c r="G4" s="35" t="s">
        <v>52</v>
      </c>
      <c r="H4" s="36" t="s">
        <v>61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59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62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workbookViewId="0">
      <selection activeCell="L19" sqref="L19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64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x14ac:dyDescent="0.2">
      <c r="D4" s="3" t="s">
        <v>48</v>
      </c>
      <c r="E4" s="3" t="s">
        <v>49</v>
      </c>
      <c r="F4" s="3" t="s">
        <v>50</v>
      </c>
      <c r="G4" s="3" t="s">
        <v>51</v>
      </c>
      <c r="H4" s="15" t="s">
        <v>52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58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62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19" workbookViewId="0">
      <selection activeCell="F33" sqref="F33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63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x14ac:dyDescent="0.2">
      <c r="D4" s="3" t="s">
        <v>48</v>
      </c>
      <c r="E4" s="3" t="s">
        <v>49</v>
      </c>
      <c r="F4" s="3" t="s">
        <v>50</v>
      </c>
      <c r="G4" s="3" t="s">
        <v>51</v>
      </c>
      <c r="H4" s="15" t="s">
        <v>52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22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59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ref="I23:I31" si="2">SUM(D23:H23)</f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2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2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2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2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2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2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2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2"/>
        <v>1</v>
      </c>
    </row>
    <row r="32" spans="2:9" ht="15.75" thickBot="1" x14ac:dyDescent="0.25">
      <c r="C32" s="26" t="s">
        <v>30</v>
      </c>
      <c r="D32" s="20">
        <f t="shared" ref="D32:H32" si="3">SUM(D23:D31)</f>
        <v>5</v>
      </c>
      <c r="E32" s="20">
        <f t="shared" si="3"/>
        <v>6</v>
      </c>
      <c r="F32" s="20">
        <f>SUM(F23:F31)</f>
        <v>4</v>
      </c>
      <c r="G32" s="20">
        <f t="shared" si="3"/>
        <v>2</v>
      </c>
      <c r="H32" s="32">
        <f t="shared" si="3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4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4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4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4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4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4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4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H40" si="5">SUM(E33:E39)</f>
        <v>7</v>
      </c>
      <c r="F40" s="21">
        <f t="shared" si="5"/>
        <v>8</v>
      </c>
      <c r="G40" s="21">
        <f t="shared" si="5"/>
        <v>11</v>
      </c>
      <c r="H40" s="34">
        <f t="shared" si="5"/>
        <v>7</v>
      </c>
      <c r="I40" s="3">
        <f t="shared" ref="I40" si="6">SUM(I33:I39)</f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62</v>
      </c>
    </row>
  </sheetData>
  <mergeCells count="9">
    <mergeCell ref="D1:H2"/>
    <mergeCell ref="B2:C2"/>
    <mergeCell ref="B46:G46"/>
    <mergeCell ref="B47:G47"/>
    <mergeCell ref="C49:H49"/>
    <mergeCell ref="C48:H48"/>
    <mergeCell ref="B33:B39"/>
    <mergeCell ref="B23:B31"/>
    <mergeCell ref="D44:H44"/>
  </mergeCells>
  <pageMargins left="0.46" right="0.31" top="0.48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D T5</vt:lpstr>
      <vt:lpstr>I E T5</vt:lpstr>
      <vt:lpstr>II D T5</vt:lpstr>
      <vt:lpstr>II E T5</vt:lpstr>
      <vt:lpstr>III F T5</vt:lpstr>
      <vt:lpstr>III G 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2021-09-12T12:30:24Z</dcterms:modified>
</cp:coreProperties>
</file>